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/>
  <calcPr fullCalcOnLoad="1"/>
</workbook>
</file>

<file path=xl/sharedStrings.xml><?xml version="1.0" encoding="utf-8"?>
<sst xmlns="http://schemas.openxmlformats.org/spreadsheetml/2006/main" count="216" uniqueCount="18">
  <si>
    <t>Stundenaufzeichnungen</t>
  </si>
  <si>
    <t>für Arbeitnehmer gem. Mindestlohngesetz</t>
  </si>
  <si>
    <t>Tag</t>
  </si>
  <si>
    <t>Stunden</t>
  </si>
  <si>
    <t>Datum</t>
  </si>
  <si>
    <t>Arbeitszeit</t>
  </si>
  <si>
    <t>von</t>
  </si>
  <si>
    <t>bis</t>
  </si>
  <si>
    <t>Betrag</t>
  </si>
  <si>
    <t>Summe:</t>
  </si>
  <si>
    <t>Stunden-</t>
  </si>
  <si>
    <t>lohn</t>
  </si>
  <si>
    <t>Arbeitgeber:</t>
  </si>
  <si>
    <t>Arbeitnehmer:</t>
  </si>
  <si>
    <t>Personal-Nr.:</t>
  </si>
  <si>
    <t>Stundenlohn:</t>
  </si>
  <si>
    <t>Sozialv.Nr.:</t>
  </si>
  <si>
    <t>für den Monat: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</si>
</sst>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0\ &quot;€&quot;"/>
    <numFmt numFmtId="166" formatCode="mmmm\ yyyy"/>
    <numFmt numFmtId="167" formatCode="mmm\ yyyy"/>
    <numFmt numFmtId="168" formatCode="[$-407]dddd\,\ d\.\ mmmm\ yyyy"/>
    <numFmt numFmtId="169" formatCode="[$-F800]dddd\,\ mmmm\ dd\,\ yyyy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165" fontId="40" fillId="0" borderId="10" xfId="0" applyNumberFormat="1" applyFont="1" applyBorder="1" applyAlignment="1" applyProtection="1">
      <alignment horizontal="center"/>
      <protection/>
    </xf>
    <xf numFmtId="44" fontId="40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2" fillId="0" borderId="11" xfId="0" applyFont="1" applyBorder="1" applyAlignment="1" applyProtection="1">
      <alignment horizontal="center"/>
      <protection locked="0"/>
    </xf>
    <xf numFmtId="14" fontId="42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12" xfId="0" applyFont="1" applyBorder="1" applyAlignment="1" applyProtection="1">
      <alignment horizontal="center"/>
      <protection locked="0"/>
    </xf>
    <xf numFmtId="14" fontId="42" fillId="0" borderId="12" xfId="0" applyNumberFormat="1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center"/>
      <protection locked="0"/>
    </xf>
    <xf numFmtId="0" fontId="42" fillId="0" borderId="14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center"/>
      <protection locked="0"/>
    </xf>
    <xf numFmtId="14" fontId="40" fillId="0" borderId="10" xfId="0" applyNumberFormat="1" applyFont="1" applyBorder="1" applyAlignment="1" applyProtection="1">
      <alignment/>
      <protection locked="0"/>
    </xf>
    <xf numFmtId="164" fontId="40" fillId="0" borderId="10" xfId="0" applyNumberFormat="1" applyFont="1" applyBorder="1" applyAlignment="1" applyProtection="1">
      <alignment horizontal="center"/>
      <protection locked="0"/>
    </xf>
    <xf numFmtId="2" fontId="40" fillId="0" borderId="10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14" fontId="40" fillId="0" borderId="0" xfId="0" applyNumberFormat="1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44" fontId="42" fillId="0" borderId="10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center"/>
      <protection/>
    </xf>
    <xf numFmtId="0" fontId="0" fillId="6" borderId="15" xfId="0" applyNumberFormat="1" applyFont="1" applyFill="1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center"/>
      <protection/>
    </xf>
    <xf numFmtId="14" fontId="40" fillId="0" borderId="10" xfId="0" applyNumberFormat="1" applyFont="1" applyBorder="1" applyAlignment="1" applyProtection="1">
      <alignment/>
      <protection/>
    </xf>
    <xf numFmtId="0" fontId="42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2" fillId="0" borderId="17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165" fontId="0" fillId="6" borderId="15" xfId="0" applyNumberFormat="1" applyFont="1" applyFill="1" applyBorder="1" applyAlignment="1" applyProtection="1">
      <alignment horizontal="left"/>
      <protection locked="0"/>
    </xf>
    <xf numFmtId="165" fontId="0" fillId="6" borderId="15" xfId="0" applyNumberFormat="1" applyFill="1" applyBorder="1" applyAlignment="1" applyProtection="1">
      <alignment horizontal="left"/>
      <protection locked="0"/>
    </xf>
    <xf numFmtId="0" fontId="0" fillId="6" borderId="15" xfId="0" applyFont="1" applyFill="1" applyBorder="1" applyAlignment="1" applyProtection="1">
      <alignment horizontal="left"/>
      <protection locked="0"/>
    </xf>
    <xf numFmtId="0" fontId="0" fillId="6" borderId="15" xfId="0" applyFill="1" applyBorder="1" applyAlignment="1" applyProtection="1">
      <alignment horizontal="left"/>
      <protection locked="0"/>
    </xf>
    <xf numFmtId="166" fontId="42" fillId="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6" fontId="4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5">
      <selection activeCell="L35" sqref="L35"/>
    </sheetView>
  </sheetViews>
  <sheetFormatPr defaultColWidth="11.00390625" defaultRowHeight="14.25"/>
  <cols>
    <col min="1" max="1" width="12.625" style="22" customWidth="1"/>
    <col min="2" max="2" width="12.625" style="23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42">
        <v>44927</v>
      </c>
      <c r="E3" s="43"/>
      <c r="F3" s="4"/>
      <c r="G3" s="4"/>
    </row>
    <row r="4" spans="2:6" s="5" customFormat="1" ht="19.5" customHeight="1">
      <c r="B4" s="6"/>
      <c r="F4" s="7"/>
    </row>
    <row r="5" spans="1:6" s="5" customFormat="1" ht="14.25" customHeight="1">
      <c r="A5" s="8" t="s">
        <v>12</v>
      </c>
      <c r="B5" s="40"/>
      <c r="C5" s="41"/>
      <c r="D5" s="41"/>
      <c r="E5" s="41"/>
      <c r="F5" s="7"/>
    </row>
    <row r="6" spans="2:6" s="5" customFormat="1" ht="14.25" customHeight="1">
      <c r="B6" s="6"/>
      <c r="F6" s="7"/>
    </row>
    <row r="7" spans="1:6" s="5" customFormat="1" ht="14.25" customHeight="1">
      <c r="A7" s="8" t="s">
        <v>13</v>
      </c>
      <c r="B7" s="40"/>
      <c r="C7" s="41"/>
      <c r="D7" s="41"/>
      <c r="E7" s="41"/>
      <c r="F7" s="7"/>
    </row>
    <row r="8" spans="1:6" s="5" customFormat="1" ht="14.25" customHeight="1">
      <c r="A8" s="8"/>
      <c r="B8" s="6"/>
      <c r="E8" s="7"/>
      <c r="F8" s="7"/>
    </row>
    <row r="9" spans="1:6" s="5" customFormat="1" ht="14.25" customHeight="1">
      <c r="A9" s="8" t="s">
        <v>14</v>
      </c>
      <c r="B9" s="30"/>
      <c r="D9" s="8" t="s">
        <v>15</v>
      </c>
      <c r="E9" s="38"/>
      <c r="F9" s="39"/>
    </row>
    <row r="10" spans="1:6" s="5" customFormat="1" ht="14.25" customHeight="1">
      <c r="A10" s="7"/>
      <c r="B10" s="6"/>
      <c r="E10" s="7"/>
      <c r="F10" s="7"/>
    </row>
    <row r="11" spans="1:6" s="5" customFormat="1" ht="14.25" customHeight="1">
      <c r="A11" s="8" t="s">
        <v>16</v>
      </c>
      <c r="B11" s="40"/>
      <c r="C11" s="40"/>
      <c r="D11" s="40"/>
      <c r="E11" s="7"/>
      <c r="F11" s="7"/>
    </row>
    <row r="12" spans="1:6" s="5" customFormat="1" ht="10.5" customHeight="1">
      <c r="A12" s="7"/>
      <c r="B12" s="6"/>
      <c r="E12" s="7"/>
      <c r="F12" s="7"/>
    </row>
    <row r="13" spans="1:7" s="11" customFormat="1" ht="16.5">
      <c r="A13" s="9" t="s">
        <v>2</v>
      </c>
      <c r="B13" s="10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3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Sonntag</v>
      </c>
      <c r="B15" s="19">
        <v>44927</v>
      </c>
      <c r="C15" s="20"/>
      <c r="D15" s="20"/>
      <c r="E15" s="21" t="str">
        <f>IF(D15-C15&gt;0,(D15-C15)*24," ")</f>
        <v> </v>
      </c>
      <c r="F15" s="1" t="str">
        <f aca="true" t="shared" si="0" ref="F15:F45">IF(E15=" "," ",$E$9)</f>
        <v> </v>
      </c>
      <c r="G15" s="2" t="str">
        <f>IF(E15&lt;&gt;" ",$E$9*E15," ")</f>
        <v> </v>
      </c>
    </row>
    <row r="16" spans="1:7" ht="16.5">
      <c r="A16" s="18" t="str">
        <f aca="true" t="shared" si="1" ref="A16:A45">TEXT(B16,"TTTTT")</f>
        <v>Montag</v>
      </c>
      <c r="B16" s="19">
        <f>IF(B15="","",B15+1)</f>
        <v>44928</v>
      </c>
      <c r="C16" s="20"/>
      <c r="D16" s="20"/>
      <c r="E16" s="21" t="str">
        <f aca="true" t="shared" si="2" ref="E16:E45">IF(D16-C16&gt;0,(D16-C16)*24," ")</f>
        <v> </v>
      </c>
      <c r="F16" s="1" t="str">
        <f t="shared" si="0"/>
        <v> </v>
      </c>
      <c r="G16" s="2" t="str">
        <f aca="true" t="shared" si="3" ref="G16:G45">IF(E16&lt;&gt;" ",$E$9*E16," ")</f>
        <v> </v>
      </c>
    </row>
    <row r="17" spans="1:7" ht="16.5">
      <c r="A17" s="18" t="str">
        <f t="shared" si="1"/>
        <v>Dienstag</v>
      </c>
      <c r="B17" s="19">
        <f aca="true" t="shared" si="4" ref="B17:B45">IF(B16="","",B16+1)</f>
        <v>44929</v>
      </c>
      <c r="C17" s="20"/>
      <c r="D17" s="20"/>
      <c r="E17" s="21" t="str">
        <f t="shared" si="2"/>
        <v> </v>
      </c>
      <c r="F17" s="1" t="str">
        <f t="shared" si="0"/>
        <v> </v>
      </c>
      <c r="G17" s="2" t="str">
        <f t="shared" si="3"/>
        <v> </v>
      </c>
    </row>
    <row r="18" spans="1:7" ht="16.5">
      <c r="A18" s="18" t="str">
        <f t="shared" si="1"/>
        <v>Mittwoch</v>
      </c>
      <c r="B18" s="19">
        <f t="shared" si="4"/>
        <v>44930</v>
      </c>
      <c r="C18" s="20"/>
      <c r="D18" s="20"/>
      <c r="E18" s="21" t="str">
        <f t="shared" si="2"/>
        <v> </v>
      </c>
      <c r="F18" s="1" t="str">
        <f t="shared" si="0"/>
        <v> </v>
      </c>
      <c r="G18" s="2" t="str">
        <f t="shared" si="3"/>
        <v> </v>
      </c>
    </row>
    <row r="19" spans="1:7" ht="16.5">
      <c r="A19" s="18" t="str">
        <f t="shared" si="1"/>
        <v>Donnerstag</v>
      </c>
      <c r="B19" s="19">
        <f t="shared" si="4"/>
        <v>44931</v>
      </c>
      <c r="C19" s="20"/>
      <c r="D19" s="20"/>
      <c r="E19" s="21" t="str">
        <f t="shared" si="2"/>
        <v> </v>
      </c>
      <c r="F19" s="1" t="str">
        <f t="shared" si="0"/>
        <v> </v>
      </c>
      <c r="G19" s="2" t="str">
        <f t="shared" si="3"/>
        <v> </v>
      </c>
    </row>
    <row r="20" spans="1:7" ht="16.5">
      <c r="A20" s="18" t="str">
        <f t="shared" si="1"/>
        <v>Freitag</v>
      </c>
      <c r="B20" s="19">
        <f t="shared" si="4"/>
        <v>44932</v>
      </c>
      <c r="C20" s="20"/>
      <c r="D20" s="20"/>
      <c r="E20" s="21" t="str">
        <f t="shared" si="2"/>
        <v> </v>
      </c>
      <c r="F20" s="1" t="str">
        <f t="shared" si="0"/>
        <v> </v>
      </c>
      <c r="G20" s="2" t="str">
        <f t="shared" si="3"/>
        <v> </v>
      </c>
    </row>
    <row r="21" spans="1:7" ht="16.5">
      <c r="A21" s="18" t="str">
        <f t="shared" si="1"/>
        <v>Samstag</v>
      </c>
      <c r="B21" s="19">
        <f t="shared" si="4"/>
        <v>44933</v>
      </c>
      <c r="C21" s="20"/>
      <c r="D21" s="20"/>
      <c r="E21" s="21" t="str">
        <f t="shared" si="2"/>
        <v> </v>
      </c>
      <c r="F21" s="1" t="str">
        <f t="shared" si="0"/>
        <v> </v>
      </c>
      <c r="G21" s="2" t="str">
        <f t="shared" si="3"/>
        <v> </v>
      </c>
    </row>
    <row r="22" spans="1:7" ht="16.5">
      <c r="A22" s="18" t="str">
        <f t="shared" si="1"/>
        <v>Sonntag</v>
      </c>
      <c r="B22" s="19">
        <f t="shared" si="4"/>
        <v>44934</v>
      </c>
      <c r="C22" s="20"/>
      <c r="D22" s="20"/>
      <c r="E22" s="21" t="str">
        <f t="shared" si="2"/>
        <v> </v>
      </c>
      <c r="F22" s="1" t="str">
        <f t="shared" si="0"/>
        <v> </v>
      </c>
      <c r="G22" s="2" t="str">
        <f t="shared" si="3"/>
        <v> </v>
      </c>
    </row>
    <row r="23" spans="1:7" ht="16.5">
      <c r="A23" s="18" t="str">
        <f t="shared" si="1"/>
        <v>Montag</v>
      </c>
      <c r="B23" s="19">
        <f t="shared" si="4"/>
        <v>44935</v>
      </c>
      <c r="C23" s="20"/>
      <c r="D23" s="20"/>
      <c r="E23" s="21" t="str">
        <f t="shared" si="2"/>
        <v> </v>
      </c>
      <c r="F23" s="1" t="str">
        <f t="shared" si="0"/>
        <v> </v>
      </c>
      <c r="G23" s="2" t="str">
        <f t="shared" si="3"/>
        <v> </v>
      </c>
    </row>
    <row r="24" spans="1:7" ht="16.5">
      <c r="A24" s="18" t="str">
        <f t="shared" si="1"/>
        <v>Dienstag</v>
      </c>
      <c r="B24" s="19">
        <f t="shared" si="4"/>
        <v>44936</v>
      </c>
      <c r="C24" s="20"/>
      <c r="D24" s="20"/>
      <c r="E24" s="21" t="str">
        <f t="shared" si="2"/>
        <v> </v>
      </c>
      <c r="F24" s="1" t="str">
        <f t="shared" si="0"/>
        <v> </v>
      </c>
      <c r="G24" s="2" t="str">
        <f t="shared" si="3"/>
        <v> </v>
      </c>
    </row>
    <row r="25" spans="1:7" ht="16.5">
      <c r="A25" s="18" t="str">
        <f t="shared" si="1"/>
        <v>Mittwoch</v>
      </c>
      <c r="B25" s="19">
        <f t="shared" si="4"/>
        <v>44937</v>
      </c>
      <c r="C25" s="20"/>
      <c r="D25" s="20"/>
      <c r="E25" s="21" t="str">
        <f t="shared" si="2"/>
        <v> </v>
      </c>
      <c r="F25" s="1" t="str">
        <f t="shared" si="0"/>
        <v> </v>
      </c>
      <c r="G25" s="2" t="str">
        <f t="shared" si="3"/>
        <v> </v>
      </c>
    </row>
    <row r="26" spans="1:7" ht="16.5">
      <c r="A26" s="18" t="str">
        <f t="shared" si="1"/>
        <v>Donnerstag</v>
      </c>
      <c r="B26" s="19">
        <f t="shared" si="4"/>
        <v>44938</v>
      </c>
      <c r="C26" s="20"/>
      <c r="D26" s="20"/>
      <c r="E26" s="21" t="str">
        <f t="shared" si="2"/>
        <v> </v>
      </c>
      <c r="F26" s="1" t="str">
        <f t="shared" si="0"/>
        <v> </v>
      </c>
      <c r="G26" s="2" t="str">
        <f t="shared" si="3"/>
        <v> </v>
      </c>
    </row>
    <row r="27" spans="1:7" ht="16.5">
      <c r="A27" s="18" t="str">
        <f t="shared" si="1"/>
        <v>Freitag</v>
      </c>
      <c r="B27" s="19">
        <f t="shared" si="4"/>
        <v>44939</v>
      </c>
      <c r="C27" s="20"/>
      <c r="D27" s="20"/>
      <c r="E27" s="21" t="str">
        <f t="shared" si="2"/>
        <v> </v>
      </c>
      <c r="F27" s="1" t="str">
        <f t="shared" si="0"/>
        <v> </v>
      </c>
      <c r="G27" s="2" t="str">
        <f t="shared" si="3"/>
        <v> </v>
      </c>
    </row>
    <row r="28" spans="1:7" ht="16.5">
      <c r="A28" s="18" t="str">
        <f t="shared" si="1"/>
        <v>Samstag</v>
      </c>
      <c r="B28" s="19">
        <f t="shared" si="4"/>
        <v>44940</v>
      </c>
      <c r="C28" s="20"/>
      <c r="D28" s="20"/>
      <c r="E28" s="21" t="str">
        <f t="shared" si="2"/>
        <v> </v>
      </c>
      <c r="F28" s="1" t="str">
        <f t="shared" si="0"/>
        <v> </v>
      </c>
      <c r="G28" s="2" t="str">
        <f t="shared" si="3"/>
        <v> </v>
      </c>
    </row>
    <row r="29" spans="1:7" ht="16.5">
      <c r="A29" s="18" t="str">
        <f t="shared" si="1"/>
        <v>Sonntag</v>
      </c>
      <c r="B29" s="19">
        <f t="shared" si="4"/>
        <v>44941</v>
      </c>
      <c r="C29" s="20"/>
      <c r="D29" s="20"/>
      <c r="E29" s="21" t="str">
        <f t="shared" si="2"/>
        <v> </v>
      </c>
      <c r="F29" s="1" t="str">
        <f t="shared" si="0"/>
        <v> </v>
      </c>
      <c r="G29" s="2" t="str">
        <f t="shared" si="3"/>
        <v> </v>
      </c>
    </row>
    <row r="30" spans="1:7" ht="16.5">
      <c r="A30" s="18" t="str">
        <f t="shared" si="1"/>
        <v>Montag</v>
      </c>
      <c r="B30" s="19">
        <f t="shared" si="4"/>
        <v>44942</v>
      </c>
      <c r="C30" s="20"/>
      <c r="D30" s="20"/>
      <c r="E30" s="21" t="str">
        <f t="shared" si="2"/>
        <v> </v>
      </c>
      <c r="F30" s="1" t="str">
        <f t="shared" si="0"/>
        <v> </v>
      </c>
      <c r="G30" s="2" t="str">
        <f t="shared" si="3"/>
        <v> </v>
      </c>
    </row>
    <row r="31" spans="1:7" ht="16.5">
      <c r="A31" s="18" t="str">
        <f t="shared" si="1"/>
        <v>Dienstag</v>
      </c>
      <c r="B31" s="19">
        <f t="shared" si="4"/>
        <v>44943</v>
      </c>
      <c r="C31" s="20"/>
      <c r="D31" s="20"/>
      <c r="E31" s="21" t="str">
        <f t="shared" si="2"/>
        <v> </v>
      </c>
      <c r="F31" s="1" t="str">
        <f t="shared" si="0"/>
        <v> </v>
      </c>
      <c r="G31" s="2" t="str">
        <f t="shared" si="3"/>
        <v> </v>
      </c>
    </row>
    <row r="32" spans="1:7" ht="16.5">
      <c r="A32" s="18" t="str">
        <f t="shared" si="1"/>
        <v>Mittwoch</v>
      </c>
      <c r="B32" s="19">
        <f t="shared" si="4"/>
        <v>44944</v>
      </c>
      <c r="C32" s="20"/>
      <c r="D32" s="20"/>
      <c r="E32" s="21" t="str">
        <f t="shared" si="2"/>
        <v> </v>
      </c>
      <c r="F32" s="1" t="str">
        <f t="shared" si="0"/>
        <v> </v>
      </c>
      <c r="G32" s="2" t="str">
        <f t="shared" si="3"/>
        <v> </v>
      </c>
    </row>
    <row r="33" spans="1:7" ht="16.5">
      <c r="A33" s="18" t="str">
        <f t="shared" si="1"/>
        <v>Donnerstag</v>
      </c>
      <c r="B33" s="19">
        <f t="shared" si="4"/>
        <v>44945</v>
      </c>
      <c r="C33" s="20"/>
      <c r="D33" s="20"/>
      <c r="E33" s="21" t="str">
        <f t="shared" si="2"/>
        <v> </v>
      </c>
      <c r="F33" s="1" t="str">
        <f t="shared" si="0"/>
        <v> </v>
      </c>
      <c r="G33" s="2" t="str">
        <f t="shared" si="3"/>
        <v> </v>
      </c>
    </row>
    <row r="34" spans="1:7" ht="16.5">
      <c r="A34" s="18" t="str">
        <f t="shared" si="1"/>
        <v>Freitag</v>
      </c>
      <c r="B34" s="19">
        <f t="shared" si="4"/>
        <v>44946</v>
      </c>
      <c r="C34" s="20"/>
      <c r="D34" s="20"/>
      <c r="E34" s="21" t="str">
        <f t="shared" si="2"/>
        <v> </v>
      </c>
      <c r="F34" s="1" t="str">
        <f t="shared" si="0"/>
        <v> </v>
      </c>
      <c r="G34" s="2" t="str">
        <f t="shared" si="3"/>
        <v> </v>
      </c>
    </row>
    <row r="35" spans="1:7" ht="16.5">
      <c r="A35" s="18" t="str">
        <f t="shared" si="1"/>
        <v>Samstag</v>
      </c>
      <c r="B35" s="19">
        <f t="shared" si="4"/>
        <v>44947</v>
      </c>
      <c r="C35" s="20"/>
      <c r="D35" s="20"/>
      <c r="E35" s="21" t="str">
        <f t="shared" si="2"/>
        <v> </v>
      </c>
      <c r="F35" s="1" t="str">
        <f t="shared" si="0"/>
        <v> </v>
      </c>
      <c r="G35" s="2" t="str">
        <f t="shared" si="3"/>
        <v> </v>
      </c>
    </row>
    <row r="36" spans="1:7" ht="16.5">
      <c r="A36" s="18" t="str">
        <f t="shared" si="1"/>
        <v>Sonntag</v>
      </c>
      <c r="B36" s="19">
        <f t="shared" si="4"/>
        <v>44948</v>
      </c>
      <c r="C36" s="20"/>
      <c r="D36" s="20"/>
      <c r="E36" s="21" t="str">
        <f t="shared" si="2"/>
        <v> </v>
      </c>
      <c r="F36" s="1" t="str">
        <f t="shared" si="0"/>
        <v> </v>
      </c>
      <c r="G36" s="2" t="str">
        <f t="shared" si="3"/>
        <v> </v>
      </c>
    </row>
    <row r="37" spans="1:7" ht="16.5">
      <c r="A37" s="18" t="str">
        <f t="shared" si="1"/>
        <v>Montag</v>
      </c>
      <c r="B37" s="19">
        <f t="shared" si="4"/>
        <v>44949</v>
      </c>
      <c r="C37" s="20"/>
      <c r="D37" s="20"/>
      <c r="E37" s="21" t="str">
        <f t="shared" si="2"/>
        <v> </v>
      </c>
      <c r="F37" s="1" t="str">
        <f t="shared" si="0"/>
        <v> </v>
      </c>
      <c r="G37" s="2" t="str">
        <f t="shared" si="3"/>
        <v> </v>
      </c>
    </row>
    <row r="38" spans="1:7" ht="16.5">
      <c r="A38" s="18" t="str">
        <f t="shared" si="1"/>
        <v>Dienstag</v>
      </c>
      <c r="B38" s="19">
        <f t="shared" si="4"/>
        <v>44950</v>
      </c>
      <c r="C38" s="20"/>
      <c r="D38" s="20"/>
      <c r="E38" s="21" t="str">
        <f t="shared" si="2"/>
        <v> </v>
      </c>
      <c r="F38" s="1" t="str">
        <f t="shared" si="0"/>
        <v> </v>
      </c>
      <c r="G38" s="2" t="str">
        <f t="shared" si="3"/>
        <v> </v>
      </c>
    </row>
    <row r="39" spans="1:7" ht="16.5">
      <c r="A39" s="18" t="str">
        <f t="shared" si="1"/>
        <v>Mittwoch</v>
      </c>
      <c r="B39" s="19">
        <f t="shared" si="4"/>
        <v>44951</v>
      </c>
      <c r="C39" s="20"/>
      <c r="D39" s="20"/>
      <c r="E39" s="21" t="str">
        <f t="shared" si="2"/>
        <v> </v>
      </c>
      <c r="F39" s="1" t="str">
        <f t="shared" si="0"/>
        <v> </v>
      </c>
      <c r="G39" s="2" t="str">
        <f t="shared" si="3"/>
        <v> </v>
      </c>
    </row>
    <row r="40" spans="1:7" ht="16.5">
      <c r="A40" s="18" t="str">
        <f t="shared" si="1"/>
        <v>Donnerstag</v>
      </c>
      <c r="B40" s="19">
        <f t="shared" si="4"/>
        <v>44952</v>
      </c>
      <c r="C40" s="20"/>
      <c r="D40" s="20"/>
      <c r="E40" s="21" t="str">
        <f t="shared" si="2"/>
        <v> </v>
      </c>
      <c r="F40" s="1" t="str">
        <f t="shared" si="0"/>
        <v> </v>
      </c>
      <c r="G40" s="2" t="str">
        <f t="shared" si="3"/>
        <v> </v>
      </c>
    </row>
    <row r="41" spans="1:7" ht="16.5">
      <c r="A41" s="18" t="str">
        <f t="shared" si="1"/>
        <v>Freitag</v>
      </c>
      <c r="B41" s="19">
        <f t="shared" si="4"/>
        <v>44953</v>
      </c>
      <c r="C41" s="20"/>
      <c r="D41" s="20"/>
      <c r="E41" s="21" t="str">
        <f t="shared" si="2"/>
        <v> </v>
      </c>
      <c r="F41" s="1" t="str">
        <f t="shared" si="0"/>
        <v> </v>
      </c>
      <c r="G41" s="2" t="str">
        <f t="shared" si="3"/>
        <v> </v>
      </c>
    </row>
    <row r="42" spans="1:7" ht="16.5">
      <c r="A42" s="18" t="str">
        <f t="shared" si="1"/>
        <v>Samstag</v>
      </c>
      <c r="B42" s="19">
        <f t="shared" si="4"/>
        <v>44954</v>
      </c>
      <c r="C42" s="20"/>
      <c r="D42" s="20"/>
      <c r="E42" s="21" t="str">
        <f t="shared" si="2"/>
        <v> </v>
      </c>
      <c r="F42" s="1" t="str">
        <f t="shared" si="0"/>
        <v> </v>
      </c>
      <c r="G42" s="2" t="str">
        <f t="shared" si="3"/>
        <v> </v>
      </c>
    </row>
    <row r="43" spans="1:7" ht="16.5">
      <c r="A43" s="18" t="str">
        <f t="shared" si="1"/>
        <v>Sonntag</v>
      </c>
      <c r="B43" s="19">
        <f t="shared" si="4"/>
        <v>44955</v>
      </c>
      <c r="C43" s="20"/>
      <c r="D43" s="20"/>
      <c r="E43" s="21" t="str">
        <f t="shared" si="2"/>
        <v> </v>
      </c>
      <c r="F43" s="1" t="str">
        <f t="shared" si="0"/>
        <v> </v>
      </c>
      <c r="G43" s="2" t="str">
        <f t="shared" si="3"/>
        <v> </v>
      </c>
    </row>
    <row r="44" spans="1:7" ht="16.5">
      <c r="A44" s="18" t="str">
        <f t="shared" si="1"/>
        <v>Montag</v>
      </c>
      <c r="B44" s="19">
        <f t="shared" si="4"/>
        <v>44956</v>
      </c>
      <c r="C44" s="20"/>
      <c r="D44" s="20"/>
      <c r="E44" s="21" t="str">
        <f t="shared" si="2"/>
        <v> </v>
      </c>
      <c r="F44" s="1" t="str">
        <f t="shared" si="0"/>
        <v> </v>
      </c>
      <c r="G44" s="2" t="str">
        <f t="shared" si="3"/>
        <v> </v>
      </c>
    </row>
    <row r="45" spans="1:7" ht="16.5">
      <c r="A45" s="31" t="str">
        <f t="shared" si="1"/>
        <v>Dienstag</v>
      </c>
      <c r="B45" s="32">
        <f t="shared" si="4"/>
        <v>44957</v>
      </c>
      <c r="C45" s="20"/>
      <c r="D45" s="20"/>
      <c r="E45" s="21" t="str">
        <f t="shared" si="2"/>
        <v> </v>
      </c>
      <c r="F45" s="1" t="str">
        <f t="shared" si="0"/>
        <v> </v>
      </c>
      <c r="G45" s="2" t="str">
        <f t="shared" si="3"/>
        <v> </v>
      </c>
    </row>
    <row r="46" spans="3:7" ht="16.5">
      <c r="C46" s="33" t="s">
        <v>9</v>
      </c>
      <c r="D46" s="34"/>
      <c r="E46" s="25">
        <f>SUM(E15:E45)</f>
        <v>0</v>
      </c>
      <c r="F46" s="26"/>
      <c r="G46" s="27">
        <f>SUM(G15:G45)</f>
        <v>0</v>
      </c>
    </row>
  </sheetData>
  <sheetProtection selectLockedCells="1"/>
  <mergeCells count="10">
    <mergeCell ref="C46:D46"/>
    <mergeCell ref="C13:D13"/>
    <mergeCell ref="A1:G1"/>
    <mergeCell ref="A2:G2"/>
    <mergeCell ref="E9:F9"/>
    <mergeCell ref="B11:D11"/>
    <mergeCell ref="B5:E5"/>
    <mergeCell ref="B7:E7"/>
    <mergeCell ref="D3:E3"/>
    <mergeCell ref="B3:C3"/>
  </mergeCells>
  <printOptions/>
  <pageMargins left="0.7086614173228347" right="0.7086614173228347" top="0.7874015748031497" bottom="0.7874015748031497" header="0.31496062992125984" footer="0.31496062992125984"/>
  <pageSetup blackAndWhite="1" horizontalDpi="600" verticalDpi="600" orientation="portrait" paperSize="9" r:id="rId1"/>
  <ignoredErrors>
    <ignoredError sqref="B16:B44 A15 A16:A38 A39:A4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6">
      <selection activeCell="C15" sqref="C15:E45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_XLL.EDATUM(September!D3,1)</f>
        <v>45200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Sonntag</v>
      </c>
      <c r="B15" s="19">
        <f>IF(D3="","",D3)</f>
        <v>45200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Montag</v>
      </c>
      <c r="B16" s="19">
        <f>IF(B15="","",B15+1)</f>
        <v>45201</v>
      </c>
      <c r="C16" s="20"/>
      <c r="D16" s="20"/>
      <c r="E16" s="21" t="str">
        <f aca="true" t="shared" si="4" ref="E16:E45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Dienstag</v>
      </c>
      <c r="B17" s="19">
        <f aca="true" t="shared" si="5" ref="B17:B42">IF(B16="","",B16+1)</f>
        <v>45202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Mittwoch</v>
      </c>
      <c r="B18" s="19">
        <f t="shared" si="5"/>
        <v>45203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Donnerstag</v>
      </c>
      <c r="B19" s="19">
        <f t="shared" si="5"/>
        <v>45204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Freitag</v>
      </c>
      <c r="B20" s="19">
        <f t="shared" si="5"/>
        <v>45205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Samstag</v>
      </c>
      <c r="B21" s="19">
        <f t="shared" si="5"/>
        <v>45206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Sonntag</v>
      </c>
      <c r="B22" s="19">
        <f t="shared" si="5"/>
        <v>45207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Montag</v>
      </c>
      <c r="B23" s="19">
        <f t="shared" si="5"/>
        <v>45208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Dienstag</v>
      </c>
      <c r="B24" s="19">
        <f t="shared" si="5"/>
        <v>45209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Mittwoch</v>
      </c>
      <c r="B25" s="19">
        <f t="shared" si="5"/>
        <v>45210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Donnerstag</v>
      </c>
      <c r="B26" s="19">
        <f t="shared" si="5"/>
        <v>45211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Freitag</v>
      </c>
      <c r="B27" s="19">
        <f t="shared" si="5"/>
        <v>45212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Samstag</v>
      </c>
      <c r="B28" s="19">
        <f t="shared" si="5"/>
        <v>45213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Sonntag</v>
      </c>
      <c r="B29" s="19">
        <f t="shared" si="5"/>
        <v>45214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Montag</v>
      </c>
      <c r="B30" s="19">
        <f t="shared" si="5"/>
        <v>45215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Dienstag</v>
      </c>
      <c r="B31" s="19">
        <f t="shared" si="5"/>
        <v>45216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Mittwoch</v>
      </c>
      <c r="B32" s="19">
        <f t="shared" si="5"/>
        <v>45217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Donnerstag</v>
      </c>
      <c r="B33" s="19">
        <f t="shared" si="5"/>
        <v>45218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Freitag</v>
      </c>
      <c r="B34" s="19">
        <f t="shared" si="5"/>
        <v>45219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Samstag</v>
      </c>
      <c r="B35" s="19">
        <f t="shared" si="5"/>
        <v>45220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Sonntag</v>
      </c>
      <c r="B36" s="19">
        <f t="shared" si="5"/>
        <v>45221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Montag</v>
      </c>
      <c r="B37" s="19">
        <f t="shared" si="5"/>
        <v>45222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Dienstag</v>
      </c>
      <c r="B38" s="19">
        <f t="shared" si="5"/>
        <v>45223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Mittwoch</v>
      </c>
      <c r="B39" s="19">
        <f t="shared" si="5"/>
        <v>45224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Donnerstag</v>
      </c>
      <c r="B40" s="19">
        <f t="shared" si="5"/>
        <v>45225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Freitag</v>
      </c>
      <c r="B41" s="19">
        <f t="shared" si="5"/>
        <v>45226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Samstag</v>
      </c>
      <c r="B42" s="19">
        <f t="shared" si="5"/>
        <v>45227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Sonntag</v>
      </c>
      <c r="B43" s="19">
        <f>IF(B42="","",IF((MONTH(IF(B42="","",B42+1)))=MONTH(B42),IF(B42="","",B42+1),""))</f>
        <v>45228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Montag</v>
      </c>
      <c r="B44" s="19">
        <f>IF(B43="","",IF((MONTH(IF(B43="","",B43+1)))=MONTH(B43),IF(B43="","",B43+1),""))</f>
        <v>45229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Dienstag</v>
      </c>
      <c r="B45" s="19">
        <f>IF(B44="","",IF((MONTH(IF(B44="","",B44+1)))=MONTH(B44),IF(B44="","",B44+1),""))</f>
        <v>45230</v>
      </c>
      <c r="C45" s="20"/>
      <c r="D45" s="20"/>
      <c r="E45" s="21" t="str">
        <f t="shared" si="4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C15" sqref="C15:E44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_XLL.EDATUM(Oktober!D3,1)</f>
        <v>45231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Mittwoch</v>
      </c>
      <c r="B15" s="19">
        <f>IF(D3="","",D3)</f>
        <v>45231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Donnerstag</v>
      </c>
      <c r="B16" s="19">
        <f>IF(B15="","",B15+1)</f>
        <v>45232</v>
      </c>
      <c r="C16" s="20"/>
      <c r="D16" s="20"/>
      <c r="E16" s="21" t="str">
        <f aca="true" t="shared" si="4" ref="E16:E44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Freitag</v>
      </c>
      <c r="B17" s="19">
        <f aca="true" t="shared" si="5" ref="B17:B42">IF(B16="","",B16+1)</f>
        <v>45233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Samstag</v>
      </c>
      <c r="B18" s="19">
        <f t="shared" si="5"/>
        <v>45234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Sonntag</v>
      </c>
      <c r="B19" s="19">
        <f t="shared" si="5"/>
        <v>45235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Montag</v>
      </c>
      <c r="B20" s="19">
        <f t="shared" si="5"/>
        <v>45236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Dienstag</v>
      </c>
      <c r="B21" s="19">
        <f t="shared" si="5"/>
        <v>45237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Mittwoch</v>
      </c>
      <c r="B22" s="19">
        <f t="shared" si="5"/>
        <v>45238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Donnerstag</v>
      </c>
      <c r="B23" s="19">
        <f t="shared" si="5"/>
        <v>45239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Freitag</v>
      </c>
      <c r="B24" s="19">
        <f t="shared" si="5"/>
        <v>45240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Samstag</v>
      </c>
      <c r="B25" s="19">
        <f t="shared" si="5"/>
        <v>45241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Sonntag</v>
      </c>
      <c r="B26" s="19">
        <f t="shared" si="5"/>
        <v>45242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Montag</v>
      </c>
      <c r="B27" s="19">
        <f t="shared" si="5"/>
        <v>45243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Dienstag</v>
      </c>
      <c r="B28" s="19">
        <f t="shared" si="5"/>
        <v>45244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Mittwoch</v>
      </c>
      <c r="B29" s="19">
        <f t="shared" si="5"/>
        <v>45245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Donnerstag</v>
      </c>
      <c r="B30" s="19">
        <f t="shared" si="5"/>
        <v>45246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Freitag</v>
      </c>
      <c r="B31" s="19">
        <f t="shared" si="5"/>
        <v>45247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Samstag</v>
      </c>
      <c r="B32" s="19">
        <f t="shared" si="5"/>
        <v>45248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Sonntag</v>
      </c>
      <c r="B33" s="19">
        <f t="shared" si="5"/>
        <v>45249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Montag</v>
      </c>
      <c r="B34" s="19">
        <f t="shared" si="5"/>
        <v>45250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Dienstag</v>
      </c>
      <c r="B35" s="19">
        <f t="shared" si="5"/>
        <v>45251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Mittwoch</v>
      </c>
      <c r="B36" s="19">
        <f t="shared" si="5"/>
        <v>45252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Donnerstag</v>
      </c>
      <c r="B37" s="19">
        <f t="shared" si="5"/>
        <v>45253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Freitag</v>
      </c>
      <c r="B38" s="19">
        <f t="shared" si="5"/>
        <v>45254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Samstag</v>
      </c>
      <c r="B39" s="19">
        <f t="shared" si="5"/>
        <v>45255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Sonntag</v>
      </c>
      <c r="B40" s="19">
        <f t="shared" si="5"/>
        <v>45256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Montag</v>
      </c>
      <c r="B41" s="19">
        <f t="shared" si="5"/>
        <v>45257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Dienstag</v>
      </c>
      <c r="B42" s="19">
        <f t="shared" si="5"/>
        <v>45258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Mittwoch</v>
      </c>
      <c r="B43" s="19">
        <f>IF(B42="","",IF((MONTH(IF(B42="","",B42+1)))=MONTH(B42),IF(B42="","",B42+1),""))</f>
        <v>45259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Donnerstag</v>
      </c>
      <c r="B44" s="19">
        <f>IF(B43="","",IF((MONTH(IF(B43="","",B43+1)))=MONTH(B43),IF(B43="","",B43+1),""))</f>
        <v>45260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>
        <f t="shared" si="3"/>
      </c>
      <c r="B45" s="19">
        <f>IF(B44="","",IF((MONTH(IF(B44="","",B44+1)))=MONTH(B44),IF(B44="","",B44+1),""))</f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6">
      <selection activeCell="E24" sqref="E24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_XLL.EDATUM(November!D3,1)</f>
        <v>45261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Freitag</v>
      </c>
      <c r="B15" s="19">
        <f>IF(D3="","",D3)</f>
        <v>45261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Samstag</v>
      </c>
      <c r="B16" s="19">
        <f>IF(B15="","",B15+1)</f>
        <v>45262</v>
      </c>
      <c r="C16" s="20"/>
      <c r="D16" s="20"/>
      <c r="E16" s="21" t="str">
        <f aca="true" t="shared" si="4" ref="E16:E45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Sonntag</v>
      </c>
      <c r="B17" s="19">
        <f aca="true" t="shared" si="5" ref="B17:B42">IF(B16="","",B16+1)</f>
        <v>45263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Montag</v>
      </c>
      <c r="B18" s="19">
        <f t="shared" si="5"/>
        <v>45264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Dienstag</v>
      </c>
      <c r="B19" s="19">
        <f t="shared" si="5"/>
        <v>45265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Mittwoch</v>
      </c>
      <c r="B20" s="19">
        <f t="shared" si="5"/>
        <v>45266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Donnerstag</v>
      </c>
      <c r="B21" s="19">
        <f t="shared" si="5"/>
        <v>45267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Freitag</v>
      </c>
      <c r="B22" s="19">
        <f t="shared" si="5"/>
        <v>45268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Samstag</v>
      </c>
      <c r="B23" s="19">
        <f t="shared" si="5"/>
        <v>45269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Sonntag</v>
      </c>
      <c r="B24" s="19">
        <f t="shared" si="5"/>
        <v>45270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Montag</v>
      </c>
      <c r="B25" s="19">
        <f t="shared" si="5"/>
        <v>45271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Dienstag</v>
      </c>
      <c r="B26" s="19">
        <f t="shared" si="5"/>
        <v>45272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Mittwoch</v>
      </c>
      <c r="B27" s="19">
        <f t="shared" si="5"/>
        <v>45273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Donnerstag</v>
      </c>
      <c r="B28" s="19">
        <f t="shared" si="5"/>
        <v>45274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Freitag</v>
      </c>
      <c r="B29" s="19">
        <f t="shared" si="5"/>
        <v>45275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Samstag</v>
      </c>
      <c r="B30" s="19">
        <f t="shared" si="5"/>
        <v>45276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Sonntag</v>
      </c>
      <c r="B31" s="19">
        <f t="shared" si="5"/>
        <v>45277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Montag</v>
      </c>
      <c r="B32" s="19">
        <f t="shared" si="5"/>
        <v>45278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Dienstag</v>
      </c>
      <c r="B33" s="19">
        <f t="shared" si="5"/>
        <v>45279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Mittwoch</v>
      </c>
      <c r="B34" s="19">
        <f t="shared" si="5"/>
        <v>45280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Donnerstag</v>
      </c>
      <c r="B35" s="19">
        <f t="shared" si="5"/>
        <v>45281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Freitag</v>
      </c>
      <c r="B36" s="19">
        <f t="shared" si="5"/>
        <v>45282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Samstag</v>
      </c>
      <c r="B37" s="19">
        <f t="shared" si="5"/>
        <v>45283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Sonntag</v>
      </c>
      <c r="B38" s="19">
        <f t="shared" si="5"/>
        <v>45284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Montag</v>
      </c>
      <c r="B39" s="19">
        <f t="shared" si="5"/>
        <v>45285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Dienstag</v>
      </c>
      <c r="B40" s="19">
        <f t="shared" si="5"/>
        <v>45286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Mittwoch</v>
      </c>
      <c r="B41" s="19">
        <f t="shared" si="5"/>
        <v>45287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Donnerstag</v>
      </c>
      <c r="B42" s="19">
        <f t="shared" si="5"/>
        <v>45288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Freitag</v>
      </c>
      <c r="B43" s="19">
        <f>IF(B42="","",IF((MONTH(IF(B42="","",B42+1)))=MONTH(B42),IF(B42="","",B42+1),""))</f>
        <v>45289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Samstag</v>
      </c>
      <c r="B44" s="19">
        <f>IF(B43="","",IF((MONTH(IF(B43="","",B43+1)))=MONTH(B43),IF(B43="","",B43+1),""))</f>
        <v>45290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Sonntag</v>
      </c>
      <c r="B45" s="19">
        <f>IF(B44="","",IF((MONTH(IF(B44="","",B44+1)))=MONTH(B44),IF(B44="","",B44+1),""))</f>
        <v>45291</v>
      </c>
      <c r="C45" s="20"/>
      <c r="D45" s="20"/>
      <c r="E45" s="21" t="str">
        <f t="shared" si="4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8">
      <selection activeCell="E35" sqref="E35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_XLL.EDATUM(Januar!D3,1)</f>
        <v>44958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Mittwoch</v>
      </c>
      <c r="B15" s="19">
        <f>IF(D3="","",D3)</f>
        <v>44958</v>
      </c>
      <c r="C15" s="20"/>
      <c r="D15" s="20"/>
      <c r="E15" s="21" t="str">
        <f>IF(D15-C15&gt;0,(D15-C15)*24," ")</f>
        <v> </v>
      </c>
      <c r="F15" s="1" t="str">
        <f aca="true" t="shared" si="0" ref="F15:F45">IF(E15=" "," ",$E$9)</f>
        <v> </v>
      </c>
      <c r="G15" s="2" t="str">
        <f aca="true" t="shared" si="1" ref="G15:G41">IF(E15&lt;&gt;" ",$E$9*E15," ")</f>
        <v> </v>
      </c>
    </row>
    <row r="16" spans="1:7" ht="16.5">
      <c r="A16" s="18" t="str">
        <f aca="true" t="shared" si="2" ref="A16:A42">TEXT(B16,"TTTTT")</f>
        <v>Donnerstag</v>
      </c>
      <c r="B16" s="19">
        <f>IF(B15="","",B15+1)</f>
        <v>44959</v>
      </c>
      <c r="C16" s="20"/>
      <c r="D16" s="20"/>
      <c r="E16" s="21" t="str">
        <f aca="true" t="shared" si="3" ref="E16:E42">IF(D16-C16&gt;0,(D16-C16)*24," ")</f>
        <v> </v>
      </c>
      <c r="F16" s="1" t="str">
        <f t="shared" si="0"/>
        <v> </v>
      </c>
      <c r="G16" s="2" t="str">
        <f t="shared" si="1"/>
        <v> </v>
      </c>
    </row>
    <row r="17" spans="1:7" ht="16.5">
      <c r="A17" s="18" t="str">
        <f t="shared" si="2"/>
        <v>Freitag</v>
      </c>
      <c r="B17" s="19">
        <f aca="true" t="shared" si="4" ref="B17:B42">IF(B16="","",B16+1)</f>
        <v>44960</v>
      </c>
      <c r="C17" s="20"/>
      <c r="D17" s="20"/>
      <c r="E17" s="21" t="str">
        <f t="shared" si="3"/>
        <v> </v>
      </c>
      <c r="F17" s="1" t="str">
        <f t="shared" si="0"/>
        <v> </v>
      </c>
      <c r="G17" s="2" t="str">
        <f>IF(E17&lt;&gt;" ",$E$9*E17," ")</f>
        <v> </v>
      </c>
    </row>
    <row r="18" spans="1:7" ht="16.5">
      <c r="A18" s="18" t="str">
        <f t="shared" si="2"/>
        <v>Samstag</v>
      </c>
      <c r="B18" s="19">
        <f t="shared" si="4"/>
        <v>44961</v>
      </c>
      <c r="C18" s="20"/>
      <c r="D18" s="20"/>
      <c r="E18" s="21" t="str">
        <f t="shared" si="3"/>
        <v> </v>
      </c>
      <c r="F18" s="1" t="str">
        <f t="shared" si="0"/>
        <v> </v>
      </c>
      <c r="G18" s="2" t="str">
        <f t="shared" si="1"/>
        <v> </v>
      </c>
    </row>
    <row r="19" spans="1:7" ht="16.5">
      <c r="A19" s="18" t="str">
        <f t="shared" si="2"/>
        <v>Sonntag</v>
      </c>
      <c r="B19" s="19">
        <f t="shared" si="4"/>
        <v>44962</v>
      </c>
      <c r="C19" s="20"/>
      <c r="D19" s="20"/>
      <c r="E19" s="21" t="str">
        <f t="shared" si="3"/>
        <v> </v>
      </c>
      <c r="F19" s="1" t="str">
        <f t="shared" si="0"/>
        <v> </v>
      </c>
      <c r="G19" s="2" t="str">
        <f t="shared" si="1"/>
        <v> </v>
      </c>
    </row>
    <row r="20" spans="1:7" ht="16.5">
      <c r="A20" s="18" t="str">
        <f t="shared" si="2"/>
        <v>Montag</v>
      </c>
      <c r="B20" s="19">
        <f t="shared" si="4"/>
        <v>44963</v>
      </c>
      <c r="C20" s="20"/>
      <c r="D20" s="20"/>
      <c r="E20" s="21" t="str">
        <f t="shared" si="3"/>
        <v> </v>
      </c>
      <c r="F20" s="1" t="str">
        <f t="shared" si="0"/>
        <v> </v>
      </c>
      <c r="G20" s="2" t="str">
        <f t="shared" si="1"/>
        <v> </v>
      </c>
    </row>
    <row r="21" spans="1:7" ht="16.5">
      <c r="A21" s="18" t="str">
        <f t="shared" si="2"/>
        <v>Dienstag</v>
      </c>
      <c r="B21" s="19">
        <f t="shared" si="4"/>
        <v>44964</v>
      </c>
      <c r="C21" s="20"/>
      <c r="D21" s="20"/>
      <c r="E21" s="21" t="str">
        <f t="shared" si="3"/>
        <v> </v>
      </c>
      <c r="F21" s="1" t="str">
        <f t="shared" si="0"/>
        <v> </v>
      </c>
      <c r="G21" s="2" t="str">
        <f t="shared" si="1"/>
        <v> </v>
      </c>
    </row>
    <row r="22" spans="1:7" ht="16.5">
      <c r="A22" s="18" t="str">
        <f t="shared" si="2"/>
        <v>Mittwoch</v>
      </c>
      <c r="B22" s="19">
        <f t="shared" si="4"/>
        <v>44965</v>
      </c>
      <c r="C22" s="20"/>
      <c r="D22" s="20"/>
      <c r="E22" s="21" t="str">
        <f t="shared" si="3"/>
        <v> </v>
      </c>
      <c r="F22" s="1" t="str">
        <f t="shared" si="0"/>
        <v> </v>
      </c>
      <c r="G22" s="2" t="str">
        <f t="shared" si="1"/>
        <v> </v>
      </c>
    </row>
    <row r="23" spans="1:7" ht="16.5">
      <c r="A23" s="18" t="str">
        <f t="shared" si="2"/>
        <v>Donnerstag</v>
      </c>
      <c r="B23" s="19">
        <f t="shared" si="4"/>
        <v>44966</v>
      </c>
      <c r="C23" s="20"/>
      <c r="D23" s="20"/>
      <c r="E23" s="21" t="str">
        <f t="shared" si="3"/>
        <v> </v>
      </c>
      <c r="F23" s="1" t="str">
        <f t="shared" si="0"/>
        <v> </v>
      </c>
      <c r="G23" s="2" t="str">
        <f t="shared" si="1"/>
        <v> </v>
      </c>
    </row>
    <row r="24" spans="1:7" ht="16.5">
      <c r="A24" s="18" t="str">
        <f t="shared" si="2"/>
        <v>Freitag</v>
      </c>
      <c r="B24" s="19">
        <f t="shared" si="4"/>
        <v>44967</v>
      </c>
      <c r="C24" s="20"/>
      <c r="D24" s="20"/>
      <c r="E24" s="21" t="str">
        <f t="shared" si="3"/>
        <v> </v>
      </c>
      <c r="F24" s="1" t="str">
        <f t="shared" si="0"/>
        <v> </v>
      </c>
      <c r="G24" s="2" t="str">
        <f t="shared" si="1"/>
        <v> </v>
      </c>
    </row>
    <row r="25" spans="1:7" ht="16.5">
      <c r="A25" s="18" t="str">
        <f t="shared" si="2"/>
        <v>Samstag</v>
      </c>
      <c r="B25" s="19">
        <f t="shared" si="4"/>
        <v>44968</v>
      </c>
      <c r="C25" s="20"/>
      <c r="D25" s="20"/>
      <c r="E25" s="21" t="str">
        <f t="shared" si="3"/>
        <v> </v>
      </c>
      <c r="F25" s="1" t="str">
        <f t="shared" si="0"/>
        <v> </v>
      </c>
      <c r="G25" s="2" t="str">
        <f t="shared" si="1"/>
        <v> </v>
      </c>
    </row>
    <row r="26" spans="1:7" ht="16.5">
      <c r="A26" s="18" t="str">
        <f t="shared" si="2"/>
        <v>Sonntag</v>
      </c>
      <c r="B26" s="19">
        <f t="shared" si="4"/>
        <v>44969</v>
      </c>
      <c r="C26" s="20"/>
      <c r="D26" s="20"/>
      <c r="E26" s="21" t="str">
        <f t="shared" si="3"/>
        <v> </v>
      </c>
      <c r="F26" s="1" t="str">
        <f t="shared" si="0"/>
        <v> </v>
      </c>
      <c r="G26" s="2" t="str">
        <f t="shared" si="1"/>
        <v> </v>
      </c>
    </row>
    <row r="27" spans="1:7" ht="16.5">
      <c r="A27" s="18" t="str">
        <f t="shared" si="2"/>
        <v>Montag</v>
      </c>
      <c r="B27" s="19">
        <f t="shared" si="4"/>
        <v>44970</v>
      </c>
      <c r="C27" s="20"/>
      <c r="D27" s="20"/>
      <c r="E27" s="21" t="str">
        <f t="shared" si="3"/>
        <v> </v>
      </c>
      <c r="F27" s="1" t="str">
        <f t="shared" si="0"/>
        <v> </v>
      </c>
      <c r="G27" s="2" t="str">
        <f t="shared" si="1"/>
        <v> </v>
      </c>
    </row>
    <row r="28" spans="1:7" ht="16.5">
      <c r="A28" s="18" t="str">
        <f t="shared" si="2"/>
        <v>Dienstag</v>
      </c>
      <c r="B28" s="19">
        <f t="shared" si="4"/>
        <v>44971</v>
      </c>
      <c r="C28" s="20"/>
      <c r="D28" s="20"/>
      <c r="E28" s="21" t="str">
        <f t="shared" si="3"/>
        <v> </v>
      </c>
      <c r="F28" s="1" t="str">
        <f t="shared" si="0"/>
        <v> </v>
      </c>
      <c r="G28" s="2" t="str">
        <f t="shared" si="1"/>
        <v> </v>
      </c>
    </row>
    <row r="29" spans="1:7" ht="16.5">
      <c r="A29" s="18" t="str">
        <f t="shared" si="2"/>
        <v>Mittwoch</v>
      </c>
      <c r="B29" s="19">
        <f t="shared" si="4"/>
        <v>44972</v>
      </c>
      <c r="C29" s="20"/>
      <c r="D29" s="20"/>
      <c r="E29" s="21" t="str">
        <f t="shared" si="3"/>
        <v> </v>
      </c>
      <c r="F29" s="1" t="str">
        <f t="shared" si="0"/>
        <v> </v>
      </c>
      <c r="G29" s="2" t="str">
        <f t="shared" si="1"/>
        <v> </v>
      </c>
    </row>
    <row r="30" spans="1:7" ht="16.5">
      <c r="A30" s="18" t="str">
        <f t="shared" si="2"/>
        <v>Donnerstag</v>
      </c>
      <c r="B30" s="19">
        <f t="shared" si="4"/>
        <v>44973</v>
      </c>
      <c r="C30" s="20"/>
      <c r="D30" s="20"/>
      <c r="E30" s="21" t="str">
        <f t="shared" si="3"/>
        <v> </v>
      </c>
      <c r="F30" s="1" t="str">
        <f t="shared" si="0"/>
        <v> </v>
      </c>
      <c r="G30" s="2" t="str">
        <f t="shared" si="1"/>
        <v> </v>
      </c>
    </row>
    <row r="31" spans="1:7" ht="16.5">
      <c r="A31" s="18" t="str">
        <f t="shared" si="2"/>
        <v>Freitag</v>
      </c>
      <c r="B31" s="19">
        <f t="shared" si="4"/>
        <v>44974</v>
      </c>
      <c r="C31" s="20"/>
      <c r="D31" s="20"/>
      <c r="E31" s="21" t="str">
        <f t="shared" si="3"/>
        <v> </v>
      </c>
      <c r="F31" s="1" t="str">
        <f t="shared" si="0"/>
        <v> </v>
      </c>
      <c r="G31" s="2" t="str">
        <f t="shared" si="1"/>
        <v> </v>
      </c>
    </row>
    <row r="32" spans="1:7" ht="16.5">
      <c r="A32" s="18" t="str">
        <f t="shared" si="2"/>
        <v>Samstag</v>
      </c>
      <c r="B32" s="19">
        <f t="shared" si="4"/>
        <v>44975</v>
      </c>
      <c r="C32" s="20"/>
      <c r="D32" s="20"/>
      <c r="E32" s="21" t="str">
        <f t="shared" si="3"/>
        <v> </v>
      </c>
      <c r="F32" s="1" t="str">
        <f t="shared" si="0"/>
        <v> </v>
      </c>
      <c r="G32" s="2" t="str">
        <f t="shared" si="1"/>
        <v> </v>
      </c>
    </row>
    <row r="33" spans="1:7" ht="16.5">
      <c r="A33" s="18" t="str">
        <f t="shared" si="2"/>
        <v>Sonntag</v>
      </c>
      <c r="B33" s="19">
        <f t="shared" si="4"/>
        <v>44976</v>
      </c>
      <c r="C33" s="20"/>
      <c r="D33" s="20"/>
      <c r="E33" s="21" t="str">
        <f t="shared" si="3"/>
        <v> </v>
      </c>
      <c r="F33" s="1" t="str">
        <f t="shared" si="0"/>
        <v> </v>
      </c>
      <c r="G33" s="2" t="str">
        <f t="shared" si="1"/>
        <v> </v>
      </c>
    </row>
    <row r="34" spans="1:7" ht="16.5">
      <c r="A34" s="18" t="str">
        <f t="shared" si="2"/>
        <v>Montag</v>
      </c>
      <c r="B34" s="19">
        <f t="shared" si="4"/>
        <v>44977</v>
      </c>
      <c r="C34" s="20"/>
      <c r="D34" s="20"/>
      <c r="E34" s="21" t="str">
        <f t="shared" si="3"/>
        <v> </v>
      </c>
      <c r="F34" s="1" t="str">
        <f t="shared" si="0"/>
        <v> </v>
      </c>
      <c r="G34" s="2" t="str">
        <f t="shared" si="1"/>
        <v> </v>
      </c>
    </row>
    <row r="35" spans="1:7" ht="16.5">
      <c r="A35" s="18" t="str">
        <f t="shared" si="2"/>
        <v>Dienstag</v>
      </c>
      <c r="B35" s="19">
        <f t="shared" si="4"/>
        <v>44978</v>
      </c>
      <c r="C35" s="20"/>
      <c r="D35" s="20"/>
      <c r="E35" s="21" t="str">
        <f t="shared" si="3"/>
        <v> </v>
      </c>
      <c r="F35" s="1" t="str">
        <f t="shared" si="0"/>
        <v> </v>
      </c>
      <c r="G35" s="2" t="str">
        <f t="shared" si="1"/>
        <v> </v>
      </c>
    </row>
    <row r="36" spans="1:7" ht="16.5">
      <c r="A36" s="18" t="str">
        <f t="shared" si="2"/>
        <v>Mittwoch</v>
      </c>
      <c r="B36" s="19">
        <f t="shared" si="4"/>
        <v>44979</v>
      </c>
      <c r="C36" s="20"/>
      <c r="D36" s="20"/>
      <c r="E36" s="21" t="str">
        <f t="shared" si="3"/>
        <v> </v>
      </c>
      <c r="F36" s="1" t="str">
        <f t="shared" si="0"/>
        <v> </v>
      </c>
      <c r="G36" s="2" t="str">
        <f t="shared" si="1"/>
        <v> </v>
      </c>
    </row>
    <row r="37" spans="1:7" ht="16.5">
      <c r="A37" s="18" t="str">
        <f t="shared" si="2"/>
        <v>Donnerstag</v>
      </c>
      <c r="B37" s="19">
        <f t="shared" si="4"/>
        <v>44980</v>
      </c>
      <c r="C37" s="20"/>
      <c r="D37" s="20"/>
      <c r="E37" s="21" t="str">
        <f t="shared" si="3"/>
        <v> </v>
      </c>
      <c r="F37" s="1" t="str">
        <f t="shared" si="0"/>
        <v> </v>
      </c>
      <c r="G37" s="2" t="str">
        <f t="shared" si="1"/>
        <v> </v>
      </c>
    </row>
    <row r="38" spans="1:7" ht="16.5">
      <c r="A38" s="18" t="str">
        <f t="shared" si="2"/>
        <v>Freitag</v>
      </c>
      <c r="B38" s="19">
        <f t="shared" si="4"/>
        <v>44981</v>
      </c>
      <c r="C38" s="20"/>
      <c r="D38" s="20"/>
      <c r="E38" s="21" t="str">
        <f t="shared" si="3"/>
        <v> </v>
      </c>
      <c r="F38" s="1" t="str">
        <f t="shared" si="0"/>
        <v> </v>
      </c>
      <c r="G38" s="2" t="str">
        <f t="shared" si="1"/>
        <v> </v>
      </c>
    </row>
    <row r="39" spans="1:7" ht="16.5">
      <c r="A39" s="18" t="str">
        <f t="shared" si="2"/>
        <v>Samstag</v>
      </c>
      <c r="B39" s="19">
        <f t="shared" si="4"/>
        <v>44982</v>
      </c>
      <c r="C39" s="20"/>
      <c r="D39" s="20"/>
      <c r="E39" s="21" t="str">
        <f t="shared" si="3"/>
        <v> </v>
      </c>
      <c r="F39" s="1" t="str">
        <f t="shared" si="0"/>
        <v> </v>
      </c>
      <c r="G39" s="2" t="str">
        <f t="shared" si="1"/>
        <v> </v>
      </c>
    </row>
    <row r="40" spans="1:7" ht="16.5">
      <c r="A40" s="18" t="str">
        <f t="shared" si="2"/>
        <v>Sonntag</v>
      </c>
      <c r="B40" s="19">
        <f t="shared" si="4"/>
        <v>44983</v>
      </c>
      <c r="C40" s="20"/>
      <c r="D40" s="20"/>
      <c r="E40" s="21" t="str">
        <f t="shared" si="3"/>
        <v> </v>
      </c>
      <c r="F40" s="1" t="str">
        <f t="shared" si="0"/>
        <v> </v>
      </c>
      <c r="G40" s="2" t="str">
        <f t="shared" si="1"/>
        <v> </v>
      </c>
    </row>
    <row r="41" spans="1:7" ht="16.5">
      <c r="A41" s="18" t="str">
        <f t="shared" si="2"/>
        <v>Montag</v>
      </c>
      <c r="B41" s="19">
        <f t="shared" si="4"/>
        <v>44984</v>
      </c>
      <c r="C41" s="20"/>
      <c r="D41" s="20"/>
      <c r="E41" s="21" t="str">
        <f t="shared" si="3"/>
        <v> </v>
      </c>
      <c r="F41" s="1" t="str">
        <f t="shared" si="0"/>
        <v> </v>
      </c>
      <c r="G41" s="2" t="str">
        <f t="shared" si="1"/>
        <v> </v>
      </c>
    </row>
    <row r="42" spans="1:7" ht="16.5">
      <c r="A42" s="18" t="str">
        <f t="shared" si="2"/>
        <v>Dienstag</v>
      </c>
      <c r="B42" s="19">
        <f t="shared" si="4"/>
        <v>44985</v>
      </c>
      <c r="C42" s="20"/>
      <c r="D42" s="20"/>
      <c r="E42" s="21" t="str">
        <f t="shared" si="3"/>
        <v> </v>
      </c>
      <c r="F42" s="1" t="str">
        <f t="shared" si="0"/>
        <v> </v>
      </c>
      <c r="G42" s="2" t="str">
        <f>IF(E42&lt;&gt;" ",$E$9*E42," ")</f>
        <v> </v>
      </c>
    </row>
    <row r="43" spans="1:7" ht="16.5">
      <c r="A43" s="18">
        <f>TEXT(B43,"TTTTT")</f>
      </c>
      <c r="B43" s="19">
        <f>IF(B42="","",IF((MONTH(IF(B42="","",B42+1)))=MONTH(B42),IF(B42="","",B42+1),""))</f>
      </c>
      <c r="C43" s="20"/>
      <c r="D43" s="20"/>
      <c r="E43" s="21" t="str">
        <f>IF(D43-C43&gt;0,(D43-C43)*24," ")</f>
        <v> </v>
      </c>
      <c r="F43" s="1" t="str">
        <f t="shared" si="0"/>
        <v> </v>
      </c>
      <c r="G43" s="2" t="str">
        <f>IF(E43&lt;&gt;" ",$E$9*E43," ")</f>
        <v> </v>
      </c>
    </row>
    <row r="44" spans="1:7" ht="16.5">
      <c r="A44" s="18">
        <f>TEXT(B44,"TTTTT")</f>
      </c>
      <c r="B44" s="19">
        <f>IF(B43="","",IF((MONTH(IF(B43="","",B43+1)))=MONTH(B43),IF(B43="","",B43+1),""))</f>
      </c>
      <c r="C44" s="20"/>
      <c r="D44" s="20"/>
      <c r="E44" s="21" t="str">
        <f>IF(D44-C44&gt;0,(D44-C44)*24," ")</f>
        <v> </v>
      </c>
      <c r="F44" s="1" t="str">
        <f t="shared" si="0"/>
        <v> </v>
      </c>
      <c r="G44" s="2" t="str">
        <f>IF(E44&lt;&gt;" ",$E$9*E44," ")</f>
        <v> </v>
      </c>
    </row>
    <row r="45" spans="1:7" ht="16.5">
      <c r="A45" s="18">
        <f>TEXT(B45,"TTTTT")</f>
      </c>
      <c r="B45" s="19">
        <f>IF(B44="","",IF((MONTH(IF(B44="","",B44+1)))=MONTH(B44),IF(B44="","",B44+1),""))</f>
      </c>
      <c r="C45" s="20"/>
      <c r="D45" s="20"/>
      <c r="E45" s="21" t="str">
        <f>IF(D45-C45&gt;0,(D45-C45)*24," ")</f>
        <v> </v>
      </c>
      <c r="F45" s="1" t="str">
        <f t="shared" si="0"/>
        <v> </v>
      </c>
      <c r="G45" s="2" t="str">
        <f>IF(E45&lt;&gt;" ",$E$9*E45," ")</f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C46:D46"/>
    <mergeCell ref="A1:G1"/>
    <mergeCell ref="A2:G2"/>
    <mergeCell ref="C13:D13"/>
    <mergeCell ref="E9:F9"/>
    <mergeCell ref="B11:D11"/>
    <mergeCell ref="B5:E5"/>
    <mergeCell ref="B7:E7"/>
    <mergeCell ref="D3:E3"/>
    <mergeCell ref="B3:C3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6">
      <selection activeCell="E33" sqref="E33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_XLL.EDATUM(Februar!D3,1)</f>
        <v>44986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Mittwoch</v>
      </c>
      <c r="B15" s="19">
        <f>IF(D3="","",D3)</f>
        <v>44986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Donnerstag</v>
      </c>
      <c r="B16" s="19">
        <f>IF(B15="","",B15+1)</f>
        <v>44987</v>
      </c>
      <c r="C16" s="20"/>
      <c r="D16" s="20"/>
      <c r="E16" s="21" t="str">
        <f aca="true" t="shared" si="4" ref="E16:E45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Freitag</v>
      </c>
      <c r="B17" s="19">
        <f aca="true" t="shared" si="5" ref="B17:B42">IF(B16="","",B16+1)</f>
        <v>44988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Samstag</v>
      </c>
      <c r="B18" s="19">
        <f t="shared" si="5"/>
        <v>44989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Sonntag</v>
      </c>
      <c r="B19" s="19">
        <f t="shared" si="5"/>
        <v>44990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Montag</v>
      </c>
      <c r="B20" s="19">
        <f t="shared" si="5"/>
        <v>44991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Dienstag</v>
      </c>
      <c r="B21" s="19">
        <f t="shared" si="5"/>
        <v>44992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Mittwoch</v>
      </c>
      <c r="B22" s="19">
        <f t="shared" si="5"/>
        <v>44993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Donnerstag</v>
      </c>
      <c r="B23" s="19">
        <f t="shared" si="5"/>
        <v>44994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Freitag</v>
      </c>
      <c r="B24" s="19">
        <f t="shared" si="5"/>
        <v>44995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Samstag</v>
      </c>
      <c r="B25" s="19">
        <f t="shared" si="5"/>
        <v>44996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Sonntag</v>
      </c>
      <c r="B26" s="19">
        <f t="shared" si="5"/>
        <v>44997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Montag</v>
      </c>
      <c r="B27" s="19">
        <f t="shared" si="5"/>
        <v>44998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Dienstag</v>
      </c>
      <c r="B28" s="19">
        <f t="shared" si="5"/>
        <v>44999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Mittwoch</v>
      </c>
      <c r="B29" s="19">
        <f t="shared" si="5"/>
        <v>45000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Donnerstag</v>
      </c>
      <c r="B30" s="19">
        <f t="shared" si="5"/>
        <v>45001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Freitag</v>
      </c>
      <c r="B31" s="19">
        <f t="shared" si="5"/>
        <v>45002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Samstag</v>
      </c>
      <c r="B32" s="19">
        <f t="shared" si="5"/>
        <v>45003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Sonntag</v>
      </c>
      <c r="B33" s="19">
        <f t="shared" si="5"/>
        <v>45004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Montag</v>
      </c>
      <c r="B34" s="19">
        <f t="shared" si="5"/>
        <v>45005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Dienstag</v>
      </c>
      <c r="B35" s="19">
        <f t="shared" si="5"/>
        <v>45006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Mittwoch</v>
      </c>
      <c r="B36" s="19">
        <f t="shared" si="5"/>
        <v>45007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Donnerstag</v>
      </c>
      <c r="B37" s="19">
        <f t="shared" si="5"/>
        <v>45008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Freitag</v>
      </c>
      <c r="B38" s="19">
        <f t="shared" si="5"/>
        <v>45009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Samstag</v>
      </c>
      <c r="B39" s="19">
        <f t="shared" si="5"/>
        <v>45010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Sonntag</v>
      </c>
      <c r="B40" s="19">
        <f t="shared" si="5"/>
        <v>45011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Montag</v>
      </c>
      <c r="B41" s="19">
        <f t="shared" si="5"/>
        <v>45012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Dienstag</v>
      </c>
      <c r="B42" s="19">
        <f t="shared" si="5"/>
        <v>45013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Mittwoch</v>
      </c>
      <c r="B43" s="19">
        <f>IF(B42="","",IF((MONTH(IF(B42="","",B42+1)))=MONTH(B42),IF(B42="","",B42+1),""))</f>
        <v>45014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Donnerstag</v>
      </c>
      <c r="B44" s="19">
        <f>IF(B43="","",IF((MONTH(IF(B43="","",B43+1)))=MONTH(B43),IF(B43="","",B43+1),""))</f>
        <v>45015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Freitag</v>
      </c>
      <c r="B45" s="19">
        <f>IF(B44="","",IF((MONTH(IF(B44="","",B44+1)))=MONTH(B44),IF(B44="","",B44+1),""))</f>
        <v>45016</v>
      </c>
      <c r="C45" s="20"/>
      <c r="D45" s="20"/>
      <c r="E45" s="21" t="str">
        <f t="shared" si="4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5">
      <selection activeCell="I31" sqref="I31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_XLL.EDATUM(März!D3,1)</f>
        <v>45017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Samstag</v>
      </c>
      <c r="B15" s="19">
        <f>IF(D3="","",D3)</f>
        <v>45017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4">IF(E15&lt;&gt;" ",$E$9*E15," ")</f>
        <v> </v>
      </c>
    </row>
    <row r="16" spans="1:7" ht="16.5">
      <c r="A16" s="18" t="str">
        <f aca="true" t="shared" si="3" ref="A16:A45">TEXT(B16,"TTTTT")</f>
        <v>Sonntag</v>
      </c>
      <c r="B16" s="19">
        <f>IF(B15="","",B15+1)</f>
        <v>45018</v>
      </c>
      <c r="C16" s="20"/>
      <c r="D16" s="20"/>
      <c r="E16" s="21" t="str">
        <f aca="true" t="shared" si="4" ref="E16:E44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Montag</v>
      </c>
      <c r="B17" s="19">
        <f aca="true" t="shared" si="5" ref="B17:B42">IF(B16="","",B16+1)</f>
        <v>45019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Dienstag</v>
      </c>
      <c r="B18" s="19">
        <f t="shared" si="5"/>
        <v>45020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Mittwoch</v>
      </c>
      <c r="B19" s="19">
        <f t="shared" si="5"/>
        <v>45021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Donnerstag</v>
      </c>
      <c r="B20" s="19">
        <f t="shared" si="5"/>
        <v>45022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Freitag</v>
      </c>
      <c r="B21" s="19">
        <f t="shared" si="5"/>
        <v>45023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Samstag</v>
      </c>
      <c r="B22" s="19">
        <f t="shared" si="5"/>
        <v>45024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Sonntag</v>
      </c>
      <c r="B23" s="19">
        <f t="shared" si="5"/>
        <v>45025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Montag</v>
      </c>
      <c r="B24" s="19">
        <f t="shared" si="5"/>
        <v>45026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Dienstag</v>
      </c>
      <c r="B25" s="19">
        <f t="shared" si="5"/>
        <v>45027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Mittwoch</v>
      </c>
      <c r="B26" s="19">
        <f t="shared" si="5"/>
        <v>45028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Donnerstag</v>
      </c>
      <c r="B27" s="19">
        <f t="shared" si="5"/>
        <v>45029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Freitag</v>
      </c>
      <c r="B28" s="19">
        <f t="shared" si="5"/>
        <v>45030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Samstag</v>
      </c>
      <c r="B29" s="19">
        <f t="shared" si="5"/>
        <v>45031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Sonntag</v>
      </c>
      <c r="B30" s="19">
        <f t="shared" si="5"/>
        <v>45032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Montag</v>
      </c>
      <c r="B31" s="19">
        <f t="shared" si="5"/>
        <v>45033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Dienstag</v>
      </c>
      <c r="B32" s="19">
        <f t="shared" si="5"/>
        <v>45034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Mittwoch</v>
      </c>
      <c r="B33" s="19">
        <f t="shared" si="5"/>
        <v>45035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Donnerstag</v>
      </c>
      <c r="B34" s="19">
        <f t="shared" si="5"/>
        <v>45036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Freitag</v>
      </c>
      <c r="B35" s="19">
        <f t="shared" si="5"/>
        <v>45037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Samstag</v>
      </c>
      <c r="B36" s="19">
        <f t="shared" si="5"/>
        <v>45038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Sonntag</v>
      </c>
      <c r="B37" s="19">
        <f t="shared" si="5"/>
        <v>45039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Montag</v>
      </c>
      <c r="B38" s="19">
        <f t="shared" si="5"/>
        <v>45040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Dienstag</v>
      </c>
      <c r="B39" s="19">
        <f t="shared" si="5"/>
        <v>45041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Mittwoch</v>
      </c>
      <c r="B40" s="19">
        <f t="shared" si="5"/>
        <v>45042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Donnerstag</v>
      </c>
      <c r="B41" s="19">
        <f t="shared" si="5"/>
        <v>45043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Freitag</v>
      </c>
      <c r="B42" s="19">
        <f t="shared" si="5"/>
        <v>45044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Samstag</v>
      </c>
      <c r="B43" s="19">
        <f>IF(B42="","",IF((MONTH(IF(B42="","",B42+1)))=MONTH(B42),IF(B42="","",B42+1),""))</f>
        <v>45045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Sonntag</v>
      </c>
      <c r="B44" s="19">
        <f>IF(B43="","",IF((MONTH(IF(B43="","",B43+1)))=MONTH(B43),IF(B43="","",B43+1),""))</f>
        <v>45046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>
        <f t="shared" si="3"/>
      </c>
      <c r="B45" s="19">
        <f>IF(B44="","",IF((MONTH(IF(B44="","",B44+1)))=MONTH(B44),IF(B44="","",B44+1),""))</f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>IF(E45&lt;&gt;" ",$E$9*E45," ")</f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5">
      <selection activeCell="C15" sqref="C15:E44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_XLL.EDATUM(April!D3,1)</f>
        <v>45047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Montag</v>
      </c>
      <c r="B15" s="19">
        <f>IF(D3="","",D3)</f>
        <v>45047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Dienstag</v>
      </c>
      <c r="B16" s="19">
        <f>IF(B15="","",B15+1)</f>
        <v>45048</v>
      </c>
      <c r="C16" s="20"/>
      <c r="D16" s="20"/>
      <c r="E16" s="21" t="str">
        <f aca="true" t="shared" si="4" ref="E16:E44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Mittwoch</v>
      </c>
      <c r="B17" s="19">
        <f aca="true" t="shared" si="5" ref="B17:B42">IF(B16="","",B16+1)</f>
        <v>45049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Donnerstag</v>
      </c>
      <c r="B18" s="19">
        <f t="shared" si="5"/>
        <v>45050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Freitag</v>
      </c>
      <c r="B19" s="19">
        <f t="shared" si="5"/>
        <v>45051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Samstag</v>
      </c>
      <c r="B20" s="19">
        <f t="shared" si="5"/>
        <v>45052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Sonntag</v>
      </c>
      <c r="B21" s="19">
        <f t="shared" si="5"/>
        <v>45053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Montag</v>
      </c>
      <c r="B22" s="19">
        <f t="shared" si="5"/>
        <v>45054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Dienstag</v>
      </c>
      <c r="B23" s="19">
        <f t="shared" si="5"/>
        <v>45055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Mittwoch</v>
      </c>
      <c r="B24" s="19">
        <f t="shared" si="5"/>
        <v>45056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Donnerstag</v>
      </c>
      <c r="B25" s="19">
        <f t="shared" si="5"/>
        <v>45057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Freitag</v>
      </c>
      <c r="B26" s="19">
        <f t="shared" si="5"/>
        <v>45058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Samstag</v>
      </c>
      <c r="B27" s="19">
        <f t="shared" si="5"/>
        <v>45059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Sonntag</v>
      </c>
      <c r="B28" s="19">
        <f t="shared" si="5"/>
        <v>45060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Montag</v>
      </c>
      <c r="B29" s="19">
        <f t="shared" si="5"/>
        <v>45061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Dienstag</v>
      </c>
      <c r="B30" s="19">
        <f t="shared" si="5"/>
        <v>45062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Mittwoch</v>
      </c>
      <c r="B31" s="19">
        <f t="shared" si="5"/>
        <v>45063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Donnerstag</v>
      </c>
      <c r="B32" s="19">
        <f t="shared" si="5"/>
        <v>45064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Freitag</v>
      </c>
      <c r="B33" s="19">
        <f t="shared" si="5"/>
        <v>45065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Samstag</v>
      </c>
      <c r="B34" s="19">
        <f t="shared" si="5"/>
        <v>45066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Sonntag</v>
      </c>
      <c r="B35" s="19">
        <f t="shared" si="5"/>
        <v>45067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Montag</v>
      </c>
      <c r="B36" s="19">
        <f t="shared" si="5"/>
        <v>45068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Dienstag</v>
      </c>
      <c r="B37" s="19">
        <f t="shared" si="5"/>
        <v>45069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Mittwoch</v>
      </c>
      <c r="B38" s="19">
        <f t="shared" si="5"/>
        <v>45070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Donnerstag</v>
      </c>
      <c r="B39" s="19">
        <f t="shared" si="5"/>
        <v>45071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Freitag</v>
      </c>
      <c r="B40" s="19">
        <f t="shared" si="5"/>
        <v>45072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Samstag</v>
      </c>
      <c r="B41" s="19">
        <f t="shared" si="5"/>
        <v>45073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Sonntag</v>
      </c>
      <c r="B42" s="19">
        <f t="shared" si="5"/>
        <v>45074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Montag</v>
      </c>
      <c r="B43" s="19">
        <f>IF(B42="","",IF((MONTH(IF(B42="","",B42+1)))=MONTH(B42),IF(B42="","",B42+1),""))</f>
        <v>45075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Dienstag</v>
      </c>
      <c r="B44" s="19">
        <f>IF(B43="","",IF((MONTH(IF(B43="","",B43+1)))=MONTH(B43),IF(B43="","",B43+1),""))</f>
        <v>45076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Mittwoch</v>
      </c>
      <c r="B45" s="19">
        <f>IF(B44="","",IF((MONTH(IF(B44="","",B44+1)))=MONTH(B44),IF(B44="","",B44+1),""))</f>
        <v>45077</v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8">
      <selection activeCell="E28" sqref="E28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_XLL.EDATUM(Mai!D3,1)</f>
        <v>45078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Donnerstag</v>
      </c>
      <c r="B15" s="19">
        <f>IF(D3="","",D3)</f>
        <v>45078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Freitag</v>
      </c>
      <c r="B16" s="19">
        <f>IF(B15="","",B15+1)</f>
        <v>45079</v>
      </c>
      <c r="C16" s="20"/>
      <c r="D16" s="20"/>
      <c r="E16" s="21" t="str">
        <f aca="true" t="shared" si="4" ref="E16:E44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Samstag</v>
      </c>
      <c r="B17" s="19">
        <f aca="true" t="shared" si="5" ref="B17:B42">IF(B16="","",B16+1)</f>
        <v>45080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Sonntag</v>
      </c>
      <c r="B18" s="19">
        <f t="shared" si="5"/>
        <v>45081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Montag</v>
      </c>
      <c r="B19" s="19">
        <f t="shared" si="5"/>
        <v>45082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Dienstag</v>
      </c>
      <c r="B20" s="19">
        <f t="shared" si="5"/>
        <v>45083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Mittwoch</v>
      </c>
      <c r="B21" s="19">
        <f t="shared" si="5"/>
        <v>45084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Donnerstag</v>
      </c>
      <c r="B22" s="19">
        <f t="shared" si="5"/>
        <v>45085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Freitag</v>
      </c>
      <c r="B23" s="19">
        <f t="shared" si="5"/>
        <v>45086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Samstag</v>
      </c>
      <c r="B24" s="19">
        <f t="shared" si="5"/>
        <v>45087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Sonntag</v>
      </c>
      <c r="B25" s="19">
        <f t="shared" si="5"/>
        <v>45088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Montag</v>
      </c>
      <c r="B26" s="19">
        <f t="shared" si="5"/>
        <v>45089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Dienstag</v>
      </c>
      <c r="B27" s="19">
        <f t="shared" si="5"/>
        <v>45090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Mittwoch</v>
      </c>
      <c r="B28" s="19">
        <f t="shared" si="5"/>
        <v>45091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Donnerstag</v>
      </c>
      <c r="B29" s="19">
        <f t="shared" si="5"/>
        <v>45092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Freitag</v>
      </c>
      <c r="B30" s="19">
        <f t="shared" si="5"/>
        <v>45093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Samstag</v>
      </c>
      <c r="B31" s="19">
        <f t="shared" si="5"/>
        <v>45094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Sonntag</v>
      </c>
      <c r="B32" s="19">
        <f t="shared" si="5"/>
        <v>45095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Montag</v>
      </c>
      <c r="B33" s="19">
        <f t="shared" si="5"/>
        <v>45096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Dienstag</v>
      </c>
      <c r="B34" s="19">
        <f t="shared" si="5"/>
        <v>45097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Mittwoch</v>
      </c>
      <c r="B35" s="19">
        <f t="shared" si="5"/>
        <v>45098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Donnerstag</v>
      </c>
      <c r="B36" s="19">
        <f t="shared" si="5"/>
        <v>45099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Freitag</v>
      </c>
      <c r="B37" s="19">
        <f t="shared" si="5"/>
        <v>45100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Samstag</v>
      </c>
      <c r="B38" s="19">
        <f t="shared" si="5"/>
        <v>45101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Sonntag</v>
      </c>
      <c r="B39" s="19">
        <f t="shared" si="5"/>
        <v>45102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Montag</v>
      </c>
      <c r="B40" s="19">
        <f t="shared" si="5"/>
        <v>45103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Dienstag</v>
      </c>
      <c r="B41" s="19">
        <f t="shared" si="5"/>
        <v>45104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Mittwoch</v>
      </c>
      <c r="B42" s="19">
        <f t="shared" si="5"/>
        <v>45105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Donnerstag</v>
      </c>
      <c r="B43" s="19">
        <f>IF(B42="","",IF((MONTH(IF(B42="","",B42+1)))=MONTH(B42),IF(B42="","",B42+1),""))</f>
        <v>45106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Freitag</v>
      </c>
      <c r="B44" s="19">
        <f>IF(B43="","",IF((MONTH(IF(B43="","",B43+1)))=MONTH(B43),IF(B43="","",B43+1),""))</f>
        <v>45107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>
        <f t="shared" si="3"/>
      </c>
      <c r="B45" s="19">
        <f>IF(B44="","",IF((MONTH(IF(B44="","",B44+1)))=MONTH(B44),IF(B44="","",B44+1),""))</f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6">
      <selection activeCell="E15" sqref="E15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_XLL.EDATUM(Juni!D3,1)</f>
        <v>45108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Samstag</v>
      </c>
      <c r="B15" s="19">
        <f>IF(D3="","",D3)</f>
        <v>45108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Sonntag</v>
      </c>
      <c r="B16" s="19">
        <f>IF(B15="","",B15+1)</f>
        <v>45109</v>
      </c>
      <c r="C16" s="20"/>
      <c r="D16" s="20"/>
      <c r="E16" s="21" t="str">
        <f aca="true" t="shared" si="4" ref="E16:E45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Montag</v>
      </c>
      <c r="B17" s="19">
        <f aca="true" t="shared" si="5" ref="B17:B42">IF(B16="","",B16+1)</f>
        <v>45110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Dienstag</v>
      </c>
      <c r="B18" s="19">
        <f t="shared" si="5"/>
        <v>45111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Mittwoch</v>
      </c>
      <c r="B19" s="19">
        <f t="shared" si="5"/>
        <v>45112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Donnerstag</v>
      </c>
      <c r="B20" s="19">
        <f t="shared" si="5"/>
        <v>45113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Freitag</v>
      </c>
      <c r="B21" s="19">
        <f t="shared" si="5"/>
        <v>45114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Samstag</v>
      </c>
      <c r="B22" s="19">
        <f t="shared" si="5"/>
        <v>45115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Sonntag</v>
      </c>
      <c r="B23" s="19">
        <f t="shared" si="5"/>
        <v>45116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Montag</v>
      </c>
      <c r="B24" s="19">
        <f t="shared" si="5"/>
        <v>45117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Dienstag</v>
      </c>
      <c r="B25" s="19">
        <f t="shared" si="5"/>
        <v>45118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Mittwoch</v>
      </c>
      <c r="B26" s="19">
        <f t="shared" si="5"/>
        <v>45119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Donnerstag</v>
      </c>
      <c r="B27" s="19">
        <f t="shared" si="5"/>
        <v>45120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Freitag</v>
      </c>
      <c r="B28" s="19">
        <f t="shared" si="5"/>
        <v>45121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Samstag</v>
      </c>
      <c r="B29" s="19">
        <f t="shared" si="5"/>
        <v>45122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Sonntag</v>
      </c>
      <c r="B30" s="19">
        <f t="shared" si="5"/>
        <v>45123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Montag</v>
      </c>
      <c r="B31" s="19">
        <f t="shared" si="5"/>
        <v>45124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Dienstag</v>
      </c>
      <c r="B32" s="19">
        <f t="shared" si="5"/>
        <v>45125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Mittwoch</v>
      </c>
      <c r="B33" s="19">
        <f t="shared" si="5"/>
        <v>45126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Donnerstag</v>
      </c>
      <c r="B34" s="19">
        <f t="shared" si="5"/>
        <v>45127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Freitag</v>
      </c>
      <c r="B35" s="19">
        <f t="shared" si="5"/>
        <v>45128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Samstag</v>
      </c>
      <c r="B36" s="19">
        <f t="shared" si="5"/>
        <v>45129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Sonntag</v>
      </c>
      <c r="B37" s="19">
        <f t="shared" si="5"/>
        <v>45130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Montag</v>
      </c>
      <c r="B38" s="19">
        <f t="shared" si="5"/>
        <v>45131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Dienstag</v>
      </c>
      <c r="B39" s="19">
        <f t="shared" si="5"/>
        <v>45132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Mittwoch</v>
      </c>
      <c r="B40" s="19">
        <f t="shared" si="5"/>
        <v>45133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Donnerstag</v>
      </c>
      <c r="B41" s="19">
        <f t="shared" si="5"/>
        <v>45134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Freitag</v>
      </c>
      <c r="B42" s="19">
        <f t="shared" si="5"/>
        <v>45135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Samstag</v>
      </c>
      <c r="B43" s="19">
        <f>IF(B42="","",IF((MONTH(IF(B42="","",B42+1)))=MONTH(B42),IF(B42="","",B42+1),""))</f>
        <v>45136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Sonntag</v>
      </c>
      <c r="B44" s="19">
        <f>IF(B43="","",IF((MONTH(IF(B43="","",B43+1)))=MONTH(B43),IF(B43="","",B43+1),""))</f>
        <v>45137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Montag</v>
      </c>
      <c r="B45" s="19">
        <f>IF(B44="","",IF((MONTH(IF(B44="","",B44+1)))=MONTH(B44),IF(B44="","",B44+1),""))</f>
        <v>45138</v>
      </c>
      <c r="C45" s="20"/>
      <c r="D45" s="20"/>
      <c r="E45" s="21" t="str">
        <f t="shared" si="4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6">
      <selection activeCell="E15" sqref="E15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_XLL.EDATUM(Juli!D3,1)</f>
        <v>45139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Dienstag</v>
      </c>
      <c r="B15" s="19">
        <f>IF(D3="","",D3)</f>
        <v>45139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Mittwoch</v>
      </c>
      <c r="B16" s="19">
        <f>IF(B15="","",B15+1)</f>
        <v>45140</v>
      </c>
      <c r="C16" s="20"/>
      <c r="D16" s="20"/>
      <c r="E16" s="21" t="str">
        <f aca="true" t="shared" si="4" ref="E16:E45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Donnerstag</v>
      </c>
      <c r="B17" s="19">
        <f aca="true" t="shared" si="5" ref="B17:B42">IF(B16="","",B16+1)</f>
        <v>45141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Freitag</v>
      </c>
      <c r="B18" s="19">
        <f t="shared" si="5"/>
        <v>45142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Samstag</v>
      </c>
      <c r="B19" s="19">
        <f t="shared" si="5"/>
        <v>45143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Sonntag</v>
      </c>
      <c r="B20" s="19">
        <f t="shared" si="5"/>
        <v>45144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Montag</v>
      </c>
      <c r="B21" s="19">
        <f t="shared" si="5"/>
        <v>45145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Dienstag</v>
      </c>
      <c r="B22" s="19">
        <f t="shared" si="5"/>
        <v>45146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Mittwoch</v>
      </c>
      <c r="B23" s="19">
        <f t="shared" si="5"/>
        <v>45147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Donnerstag</v>
      </c>
      <c r="B24" s="19">
        <f t="shared" si="5"/>
        <v>45148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Freitag</v>
      </c>
      <c r="B25" s="19">
        <f t="shared" si="5"/>
        <v>45149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Samstag</v>
      </c>
      <c r="B26" s="19">
        <f t="shared" si="5"/>
        <v>45150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Sonntag</v>
      </c>
      <c r="B27" s="19">
        <f t="shared" si="5"/>
        <v>45151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Montag</v>
      </c>
      <c r="B28" s="19">
        <f t="shared" si="5"/>
        <v>45152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Dienstag</v>
      </c>
      <c r="B29" s="19">
        <f t="shared" si="5"/>
        <v>45153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Mittwoch</v>
      </c>
      <c r="B30" s="19">
        <f t="shared" si="5"/>
        <v>45154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Donnerstag</v>
      </c>
      <c r="B31" s="19">
        <f t="shared" si="5"/>
        <v>45155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Freitag</v>
      </c>
      <c r="B32" s="19">
        <f t="shared" si="5"/>
        <v>45156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Samstag</v>
      </c>
      <c r="B33" s="19">
        <f t="shared" si="5"/>
        <v>45157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Sonntag</v>
      </c>
      <c r="B34" s="19">
        <f t="shared" si="5"/>
        <v>45158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Montag</v>
      </c>
      <c r="B35" s="19">
        <f t="shared" si="5"/>
        <v>45159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Dienstag</v>
      </c>
      <c r="B36" s="19">
        <f t="shared" si="5"/>
        <v>45160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Mittwoch</v>
      </c>
      <c r="B37" s="19">
        <f t="shared" si="5"/>
        <v>45161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Donnerstag</v>
      </c>
      <c r="B38" s="19">
        <f t="shared" si="5"/>
        <v>45162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Freitag</v>
      </c>
      <c r="B39" s="19">
        <f t="shared" si="5"/>
        <v>45163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Samstag</v>
      </c>
      <c r="B40" s="19">
        <f t="shared" si="5"/>
        <v>45164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Sonntag</v>
      </c>
      <c r="B41" s="19">
        <f t="shared" si="5"/>
        <v>45165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Montag</v>
      </c>
      <c r="B42" s="19">
        <f t="shared" si="5"/>
        <v>45166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Dienstag</v>
      </c>
      <c r="B43" s="19">
        <f>IF(B42="","",IF((MONTH(IF(B42="","",B42+1)))=MONTH(B42),IF(B42="","",B42+1),""))</f>
        <v>45167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Mittwoch</v>
      </c>
      <c r="B44" s="19">
        <f>IF(B43="","",IF((MONTH(IF(B43="","",B43+1)))=MONTH(B43),IF(B43="","",B43+1),""))</f>
        <v>45168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Donnerstag</v>
      </c>
      <c r="B45" s="19">
        <f>IF(B44="","",IF((MONTH(IF(B44="","",B44+1)))=MONTH(B44),IF(B44="","",B44+1),""))</f>
        <v>45169</v>
      </c>
      <c r="C45" s="20"/>
      <c r="D45" s="20"/>
      <c r="E45" s="21" t="str">
        <f t="shared" si="4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8">
      <selection activeCell="E15" sqref="E15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7" t="s">
        <v>0</v>
      </c>
      <c r="B1" s="37"/>
      <c r="C1" s="37"/>
      <c r="D1" s="37"/>
      <c r="E1" s="37"/>
      <c r="F1" s="37"/>
      <c r="G1" s="37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s="5" customFormat="1" ht="19.5" customHeight="1">
      <c r="A3" s="4"/>
      <c r="B3" s="44" t="s">
        <v>17</v>
      </c>
      <c r="C3" s="45"/>
      <c r="D3" s="50">
        <f>_XLL.EDATUM(August!D3,1)</f>
        <v>45170</v>
      </c>
      <c r="E3" s="51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8">
        <f>Januar!B5</f>
        <v>0</v>
      </c>
      <c r="C5" s="49"/>
      <c r="D5" s="49"/>
      <c r="E5" s="49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8">
        <f>Januar!B7</f>
        <v>0</v>
      </c>
      <c r="C7" s="48"/>
      <c r="D7" s="48"/>
      <c r="E7" s="48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46">
        <f>Januar!E9</f>
        <v>0</v>
      </c>
      <c r="F9" s="47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8">
        <f>Januar!B11</f>
        <v>0</v>
      </c>
      <c r="C11" s="48"/>
      <c r="D11" s="48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5" t="s">
        <v>5</v>
      </c>
      <c r="D13" s="36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Freitag</v>
      </c>
      <c r="B15" s="19">
        <f>IF(D3="","",D3)</f>
        <v>45170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Samstag</v>
      </c>
      <c r="B16" s="19">
        <f>IF(B15="","",B15+1)</f>
        <v>45171</v>
      </c>
      <c r="C16" s="20"/>
      <c r="D16" s="20"/>
      <c r="E16" s="21" t="str">
        <f aca="true" t="shared" si="4" ref="E16:E44">IF(D16-C16&gt;0,(D16-C16)*24," ")</f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Sonntag</v>
      </c>
      <c r="B17" s="19">
        <f aca="true" t="shared" si="5" ref="B17:B42">IF(B16="","",B16+1)</f>
        <v>45172</v>
      </c>
      <c r="C17" s="20"/>
      <c r="D17" s="20"/>
      <c r="E17" s="21" t="str">
        <f t="shared" si="4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Montag</v>
      </c>
      <c r="B18" s="19">
        <f t="shared" si="5"/>
        <v>45173</v>
      </c>
      <c r="C18" s="20"/>
      <c r="D18" s="20"/>
      <c r="E18" s="21" t="str">
        <f t="shared" si="4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Dienstag</v>
      </c>
      <c r="B19" s="19">
        <f t="shared" si="5"/>
        <v>45174</v>
      </c>
      <c r="C19" s="20"/>
      <c r="D19" s="20"/>
      <c r="E19" s="21" t="str">
        <f t="shared" si="4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Mittwoch</v>
      </c>
      <c r="B20" s="19">
        <f t="shared" si="5"/>
        <v>45175</v>
      </c>
      <c r="C20" s="20"/>
      <c r="D20" s="20"/>
      <c r="E20" s="21" t="str">
        <f t="shared" si="4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Donnerstag</v>
      </c>
      <c r="B21" s="19">
        <f t="shared" si="5"/>
        <v>45176</v>
      </c>
      <c r="C21" s="20"/>
      <c r="D21" s="20"/>
      <c r="E21" s="21" t="str">
        <f t="shared" si="4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Freitag</v>
      </c>
      <c r="B22" s="19">
        <f t="shared" si="5"/>
        <v>45177</v>
      </c>
      <c r="C22" s="20"/>
      <c r="D22" s="20"/>
      <c r="E22" s="21" t="str">
        <f t="shared" si="4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Samstag</v>
      </c>
      <c r="B23" s="19">
        <f t="shared" si="5"/>
        <v>45178</v>
      </c>
      <c r="C23" s="20"/>
      <c r="D23" s="20"/>
      <c r="E23" s="21" t="str">
        <f t="shared" si="4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Sonntag</v>
      </c>
      <c r="B24" s="19">
        <f t="shared" si="5"/>
        <v>45179</v>
      </c>
      <c r="C24" s="20"/>
      <c r="D24" s="20"/>
      <c r="E24" s="21" t="str">
        <f t="shared" si="4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Montag</v>
      </c>
      <c r="B25" s="19">
        <f t="shared" si="5"/>
        <v>45180</v>
      </c>
      <c r="C25" s="20"/>
      <c r="D25" s="20"/>
      <c r="E25" s="21" t="str">
        <f t="shared" si="4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Dienstag</v>
      </c>
      <c r="B26" s="19">
        <f t="shared" si="5"/>
        <v>45181</v>
      </c>
      <c r="C26" s="20"/>
      <c r="D26" s="20"/>
      <c r="E26" s="21" t="str">
        <f t="shared" si="4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Mittwoch</v>
      </c>
      <c r="B27" s="19">
        <f t="shared" si="5"/>
        <v>45182</v>
      </c>
      <c r="C27" s="20"/>
      <c r="D27" s="20"/>
      <c r="E27" s="21" t="str">
        <f t="shared" si="4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Donnerstag</v>
      </c>
      <c r="B28" s="19">
        <f t="shared" si="5"/>
        <v>45183</v>
      </c>
      <c r="C28" s="20"/>
      <c r="D28" s="20"/>
      <c r="E28" s="21" t="str">
        <f t="shared" si="4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Freitag</v>
      </c>
      <c r="B29" s="19">
        <f t="shared" si="5"/>
        <v>45184</v>
      </c>
      <c r="C29" s="20"/>
      <c r="D29" s="20"/>
      <c r="E29" s="21" t="str">
        <f t="shared" si="4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Samstag</v>
      </c>
      <c r="B30" s="19">
        <f t="shared" si="5"/>
        <v>45185</v>
      </c>
      <c r="C30" s="20"/>
      <c r="D30" s="20"/>
      <c r="E30" s="21" t="str">
        <f t="shared" si="4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Sonntag</v>
      </c>
      <c r="B31" s="19">
        <f t="shared" si="5"/>
        <v>45186</v>
      </c>
      <c r="C31" s="20"/>
      <c r="D31" s="20"/>
      <c r="E31" s="21" t="str">
        <f t="shared" si="4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Montag</v>
      </c>
      <c r="B32" s="19">
        <f t="shared" si="5"/>
        <v>45187</v>
      </c>
      <c r="C32" s="20"/>
      <c r="D32" s="20"/>
      <c r="E32" s="21" t="str">
        <f t="shared" si="4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Dienstag</v>
      </c>
      <c r="B33" s="19">
        <f t="shared" si="5"/>
        <v>45188</v>
      </c>
      <c r="C33" s="20"/>
      <c r="D33" s="20"/>
      <c r="E33" s="21" t="str">
        <f t="shared" si="4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Mittwoch</v>
      </c>
      <c r="B34" s="19">
        <f t="shared" si="5"/>
        <v>45189</v>
      </c>
      <c r="C34" s="20"/>
      <c r="D34" s="20"/>
      <c r="E34" s="21" t="str">
        <f t="shared" si="4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Donnerstag</v>
      </c>
      <c r="B35" s="19">
        <f t="shared" si="5"/>
        <v>45190</v>
      </c>
      <c r="C35" s="20"/>
      <c r="D35" s="20"/>
      <c r="E35" s="21" t="str">
        <f t="shared" si="4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Freitag</v>
      </c>
      <c r="B36" s="19">
        <f t="shared" si="5"/>
        <v>45191</v>
      </c>
      <c r="C36" s="20"/>
      <c r="D36" s="20"/>
      <c r="E36" s="21" t="str">
        <f t="shared" si="4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Samstag</v>
      </c>
      <c r="B37" s="19">
        <f t="shared" si="5"/>
        <v>45192</v>
      </c>
      <c r="C37" s="20"/>
      <c r="D37" s="20"/>
      <c r="E37" s="21" t="str">
        <f t="shared" si="4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Sonntag</v>
      </c>
      <c r="B38" s="19">
        <f t="shared" si="5"/>
        <v>45193</v>
      </c>
      <c r="C38" s="20"/>
      <c r="D38" s="20"/>
      <c r="E38" s="21" t="str">
        <f t="shared" si="4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Montag</v>
      </c>
      <c r="B39" s="19">
        <f t="shared" si="5"/>
        <v>45194</v>
      </c>
      <c r="C39" s="20"/>
      <c r="D39" s="20"/>
      <c r="E39" s="21" t="str">
        <f t="shared" si="4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Dienstag</v>
      </c>
      <c r="B40" s="19">
        <f t="shared" si="5"/>
        <v>45195</v>
      </c>
      <c r="C40" s="20"/>
      <c r="D40" s="20"/>
      <c r="E40" s="21" t="str">
        <f t="shared" si="4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Mittwoch</v>
      </c>
      <c r="B41" s="19">
        <f t="shared" si="5"/>
        <v>45196</v>
      </c>
      <c r="C41" s="20"/>
      <c r="D41" s="20"/>
      <c r="E41" s="21" t="str">
        <f t="shared" si="4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Donnerstag</v>
      </c>
      <c r="B42" s="19">
        <f t="shared" si="5"/>
        <v>45197</v>
      </c>
      <c r="C42" s="20"/>
      <c r="D42" s="20"/>
      <c r="E42" s="21" t="str">
        <f t="shared" si="4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Freitag</v>
      </c>
      <c r="B43" s="19">
        <f>IF(B42="","",IF((MONTH(IF(B42="","",B42+1)))=MONTH(B42),IF(B42="","",B42+1),""))</f>
        <v>45198</v>
      </c>
      <c r="C43" s="20"/>
      <c r="D43" s="20"/>
      <c r="E43" s="21" t="str">
        <f t="shared" si="4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Samstag</v>
      </c>
      <c r="B44" s="19">
        <f>IF(B43="","",IF((MONTH(IF(B43="","",B43+1)))=MONTH(B43),IF(B43="","",B43+1),""))</f>
        <v>45199</v>
      </c>
      <c r="C44" s="20"/>
      <c r="D44" s="20"/>
      <c r="E44" s="21" t="str">
        <f t="shared" si="4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>
        <f t="shared" si="3"/>
      </c>
      <c r="B45" s="19">
        <f>IF(B44="","",IF((MONTH(IF(B44="","",B44+1)))=MONTH(B44),IF(B44="","",B44+1),""))</f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3" t="s">
        <v>9</v>
      </c>
      <c r="D46" s="34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Grünbaum &amp; Collegen;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Teletzky, Franz</dc:creator>
  <cp:keywords/>
  <dc:description/>
  <cp:lastModifiedBy>Neise, Andreas</cp:lastModifiedBy>
  <cp:lastPrinted>2023-01-02T09:57:11Z</cp:lastPrinted>
  <dcterms:created xsi:type="dcterms:W3CDTF">2014-10-30T13:18:14Z</dcterms:created>
  <dcterms:modified xsi:type="dcterms:W3CDTF">2023-03-22T09:49:49Z</dcterms:modified>
  <cp:category/>
  <cp:version/>
  <cp:contentType/>
  <cp:contentStatus/>
</cp:coreProperties>
</file>